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9315" windowHeight="4680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3" i="2"/>
  <c r="C23"/>
  <c r="B23"/>
  <c r="H21"/>
  <c r="H20"/>
  <c r="H19"/>
  <c r="H18"/>
  <c r="H17"/>
  <c r="H16"/>
  <c r="H15"/>
  <c r="H14"/>
  <c r="H13"/>
  <c r="H12"/>
  <c r="H11"/>
  <c r="G21"/>
  <c r="G20"/>
  <c r="G19"/>
  <c r="G18"/>
  <c r="G17"/>
  <c r="G16"/>
  <c r="G15"/>
  <c r="G14"/>
  <c r="G13"/>
  <c r="G12"/>
  <c r="G11"/>
  <c r="F21"/>
  <c r="F20"/>
  <c r="F19"/>
  <c r="F18"/>
  <c r="F17"/>
  <c r="F16"/>
  <c r="F15"/>
  <c r="F14"/>
  <c r="F13"/>
  <c r="F12"/>
  <c r="F11"/>
  <c r="F10"/>
  <c r="E21"/>
  <c r="E20"/>
  <c r="E19"/>
  <c r="E18"/>
  <c r="E17"/>
  <c r="E16"/>
  <c r="E15"/>
  <c r="E14"/>
  <c r="E13"/>
  <c r="E12"/>
  <c r="E11"/>
  <c r="E10"/>
  <c r="G10" s="1"/>
  <c r="H10" s="1"/>
  <c r="H23" s="1"/>
</calcChain>
</file>

<file path=xl/sharedStrings.xml><?xml version="1.0" encoding="utf-8"?>
<sst xmlns="http://schemas.openxmlformats.org/spreadsheetml/2006/main" count="48" uniqueCount="47">
  <si>
    <t>FICHE D'AIDE AU CALCUL DES REVENUS DES ASSISTANTES MATERNELLES - revenus 2012-</t>
  </si>
  <si>
    <t>1 fiche par employeur et par enfant</t>
  </si>
  <si>
    <t>Nom de l'employeur</t>
  </si>
  <si>
    <t>Nom de l'enfant</t>
  </si>
  <si>
    <t>SMIC horaire au 1er/01/2012</t>
  </si>
  <si>
    <t>9,22 €</t>
  </si>
  <si>
    <t>SMIC horaire au 1er/07/2012</t>
  </si>
  <si>
    <t>9,40 €</t>
  </si>
  <si>
    <t>MOIS</t>
  </si>
  <si>
    <t>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</si>
  <si>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</si>
  <si>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</si>
  <si>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</si>
  <si>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</si>
  <si>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</si>
  <si>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</si>
  <si>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</si>
  <si>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</si>
  <si>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</si>
  <si>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</si>
  <si>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</si>
  <si>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</si>
  <si>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</si>
  <si>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r>
      <rPr>
        <b/>
        <sz val="12"/>
        <color theme="1"/>
        <rFont val="Calibri"/>
        <family val="2"/>
        <scheme val="minor"/>
      </rPr>
      <t xml:space="preserve">3,4575 € </t>
    </r>
    <r>
      <rPr>
        <sz val="12"/>
        <color theme="1"/>
        <rFont val="Calibri"/>
        <family val="2"/>
        <scheme val="minor"/>
      </rPr>
      <t>(3XSMIC/8) pour les gardes réalisées de</t>
    </r>
    <r>
      <rPr>
        <b/>
        <sz val="12"/>
        <color theme="1"/>
        <rFont val="Calibri"/>
        <family val="2"/>
        <scheme val="minor"/>
      </rPr>
      <t xml:space="preserve"> janvier à juin 2012 </t>
    </r>
  </si>
  <si>
    <r>
      <rPr>
        <b/>
        <sz val="12"/>
        <color theme="1"/>
        <rFont val="Calibri"/>
        <family val="2"/>
        <scheme val="minor"/>
      </rPr>
      <t xml:space="preserve">3,525 € </t>
    </r>
    <r>
      <rPr>
        <sz val="12"/>
        <color theme="1"/>
        <rFont val="Calibri"/>
        <family val="2"/>
        <scheme val="minor"/>
      </rPr>
      <t xml:space="preserve">(3XSMIC/8) par heure pour les gardes de </t>
    </r>
    <r>
      <rPr>
        <b/>
        <sz val="12"/>
        <color theme="1"/>
        <rFont val="Calibri"/>
        <family val="2"/>
        <scheme val="minor"/>
      </rPr>
      <t>juillet à décembre 2012</t>
    </r>
  </si>
  <si>
    <r>
      <t>Pour une</t>
    </r>
    <r>
      <rPr>
        <i/>
        <u/>
        <sz val="12"/>
        <color theme="1"/>
        <rFont val="Calibri"/>
        <family val="2"/>
        <scheme val="minor"/>
      </rPr>
      <t xml:space="preserve"> garde rémunérée par heure (moins de 8h par jour)</t>
    </r>
    <r>
      <rPr>
        <sz val="12"/>
        <color theme="1"/>
        <rFont val="Calibri"/>
        <family val="2"/>
        <scheme val="minor"/>
      </rPr>
      <t xml:space="preserve">, vous appliquez un abattement forfaitaire de </t>
    </r>
  </si>
  <si>
    <r>
      <t xml:space="preserve">Pour une </t>
    </r>
    <r>
      <rPr>
        <i/>
        <u/>
        <sz val="12"/>
        <color theme="1"/>
        <rFont val="Calibri"/>
        <family val="2"/>
        <scheme val="minor"/>
      </rPr>
      <t>garde rémunérée par jour (à partir de 8h par jour)</t>
    </r>
    <r>
      <rPr>
        <sz val="12"/>
        <color theme="1"/>
        <rFont val="Calibri"/>
        <family val="2"/>
        <scheme val="minor"/>
      </rPr>
      <t xml:space="preserve">, vous appliquez un abattement journalier de </t>
    </r>
  </si>
  <si>
    <r>
      <rPr>
        <b/>
        <sz val="12"/>
        <color theme="1"/>
        <rFont val="Calibri"/>
        <family val="2"/>
        <scheme val="minor"/>
      </rPr>
      <t xml:space="preserve">27,66 € </t>
    </r>
    <r>
      <rPr>
        <sz val="12"/>
        <color theme="1"/>
        <rFont val="Calibri"/>
        <family val="2"/>
        <scheme val="minor"/>
      </rPr>
      <t xml:space="preserve">(3XSMIC) de </t>
    </r>
    <r>
      <rPr>
        <b/>
        <sz val="12"/>
        <color theme="1"/>
        <rFont val="Calibri"/>
        <family val="2"/>
        <scheme val="minor"/>
      </rPr>
      <t>janvier à juin 2012</t>
    </r>
  </si>
  <si>
    <r>
      <rPr>
        <b/>
        <sz val="12"/>
        <color theme="1"/>
        <rFont val="Calibri"/>
        <family val="2"/>
        <scheme val="minor"/>
      </rPr>
      <t>28,20 €</t>
    </r>
    <r>
      <rPr>
        <sz val="12"/>
        <color theme="1"/>
        <rFont val="Calibri"/>
        <family val="2"/>
        <scheme val="minor"/>
      </rPr>
      <t xml:space="preserve"> (3XSMIC) de </t>
    </r>
    <r>
      <rPr>
        <b/>
        <sz val="12"/>
        <color theme="1"/>
        <rFont val="Calibri"/>
        <family val="2"/>
        <scheme val="minor"/>
      </rPr>
      <t>juillet à décembre 2012</t>
    </r>
  </si>
  <si>
    <t>salaire net imposable + indemnités d'entretien + indemnités de repas</t>
  </si>
  <si>
    <t>nombre de jours (8h min/jour)</t>
  </si>
  <si>
    <t>nombre d'heures (-8h/jour)</t>
  </si>
  <si>
    <t>Eléments sur attestation d'emploi</t>
  </si>
  <si>
    <t>Calcul de l'abattement</t>
  </si>
  <si>
    <t>garde +8h/jour                               nb jours col C x 27,66 € (de janvier à juin) et x 28,20 € (de juillet à décembre)</t>
  </si>
  <si>
    <t>garde -8h/jour                               nb d'heures col D x 3,4575 € (de janvier à juin) et x 3,525 € (de juillet à décembre)</t>
  </si>
  <si>
    <t>salaire à déclarer</t>
  </si>
  <si>
    <t>total col B - total col (E+F)</t>
  </si>
  <si>
    <t>B</t>
  </si>
  <si>
    <t>C</t>
  </si>
  <si>
    <t>D</t>
  </si>
  <si>
    <t>E</t>
  </si>
  <si>
    <t>F</t>
  </si>
  <si>
    <t>janvier à juin</t>
  </si>
  <si>
    <t xml:space="preserve">juillet à décembre </t>
  </si>
  <si>
    <t>juillet à décembre</t>
  </si>
  <si>
    <t>total E+F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</si>
</sst>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H9" sqref="H9"/>
    </sheetView>
  </sheetViews>
  <sheetFormatPr baseColWidth="10" defaultRowHeight="15"/>
  <sheetData>
    <row r="2" spans="1:11" ht="23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5" spans="1:11" ht="15.7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11" ht="16.5" thickBot="1">
      <c r="A6" s="1"/>
      <c r="B6" s="1"/>
      <c r="C6" s="1"/>
      <c r="D6" s="1"/>
      <c r="E6" s="1"/>
      <c r="F6" s="1"/>
      <c r="G6" s="1"/>
      <c r="H6" s="1"/>
      <c r="I6" s="1"/>
    </row>
    <row r="7" spans="1:11" ht="16.5" thickBot="1">
      <c r="A7" s="1"/>
      <c r="B7" s="4" t="s">
        <v>2</v>
      </c>
      <c r="C7" s="5"/>
      <c r="D7" s="7"/>
      <c r="E7" s="6"/>
      <c r="F7" s="8"/>
      <c r="G7" s="1"/>
      <c r="H7" s="1"/>
      <c r="I7" s="1"/>
    </row>
    <row r="8" spans="1:11" ht="16.5" thickBot="1">
      <c r="A8" s="1"/>
      <c r="B8" s="2" t="s">
        <v>3</v>
      </c>
      <c r="C8" s="3"/>
      <c r="D8" s="7"/>
      <c r="E8" s="6"/>
      <c r="F8" s="8"/>
      <c r="G8" s="1"/>
      <c r="H8" s="1"/>
      <c r="I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</row>
    <row r="10" spans="1:11" ht="15.75">
      <c r="A10" s="9" t="s">
        <v>4</v>
      </c>
      <c r="B10" s="9"/>
      <c r="C10" s="9"/>
      <c r="D10" s="9" t="s">
        <v>5</v>
      </c>
      <c r="E10" s="1"/>
      <c r="F10" s="1"/>
      <c r="G10" s="1"/>
      <c r="H10" s="1"/>
      <c r="I10" s="1"/>
    </row>
    <row r="11" spans="1:11" ht="15.75">
      <c r="A11" s="9" t="s">
        <v>6</v>
      </c>
      <c r="B11" s="9"/>
      <c r="C11" s="9"/>
      <c r="D11" s="9" t="s">
        <v>7</v>
      </c>
      <c r="E11" s="1"/>
      <c r="F11" s="1"/>
      <c r="G11" s="1"/>
      <c r="H11" s="1"/>
      <c r="I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</row>
    <row r="14" spans="1:11" ht="15.75">
      <c r="A14" s="1" t="s">
        <v>25</v>
      </c>
      <c r="B14" s="1"/>
      <c r="C14" s="1"/>
      <c r="D14" s="1"/>
      <c r="E14" s="1"/>
      <c r="F14" s="1"/>
      <c r="G14" s="1"/>
      <c r="H14" s="1"/>
      <c r="I14" s="1"/>
    </row>
    <row r="15" spans="1:11" ht="15.75">
      <c r="A15" s="1"/>
      <c r="B15" s="1"/>
      <c r="C15" s="1"/>
      <c r="D15" s="1" t="s">
        <v>23</v>
      </c>
      <c r="E15" s="1"/>
      <c r="F15" s="1"/>
      <c r="G15" s="1"/>
      <c r="H15" s="1"/>
      <c r="I15" s="1"/>
    </row>
    <row r="16" spans="1:11" ht="15.75">
      <c r="A16" s="1"/>
      <c r="B16" s="1"/>
      <c r="C16" s="1"/>
      <c r="D16" s="1" t="s">
        <v>24</v>
      </c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 t="s">
        <v>26</v>
      </c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 t="s">
        <v>27</v>
      </c>
      <c r="E19" s="1"/>
      <c r="F19" s="1"/>
      <c r="G19" s="1"/>
      <c r="H19" s="1"/>
      <c r="I19" s="1"/>
    </row>
    <row r="20" spans="1:9" ht="15.75">
      <c r="A20" s="1"/>
      <c r="B20" s="1"/>
      <c r="C20" s="1"/>
      <c r="D20" s="1" t="s">
        <v>28</v>
      </c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</sheetData>
  <mergeCells count="3">
    <mergeCell ref="D7:F7"/>
    <mergeCell ref="D8:F8"/>
    <mergeCell ref="A2:K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B17" sqref="B17"/>
    </sheetView>
  </sheetViews>
  <sheetFormatPr baseColWidth="10" defaultRowHeight="15"/>
  <cols>
    <col min="1" max="1" width="17.5703125" customWidth="1"/>
    <col min="2" max="2" width="19.5703125" customWidth="1"/>
    <col min="5" max="5" width="28.28515625" customWidth="1"/>
    <col min="6" max="7" width="26.7109375" customWidth="1"/>
    <col min="8" max="8" width="24.28515625" customWidth="1"/>
  </cols>
  <sheetData>
    <row r="2" spans="1:8">
      <c r="A2" t="s">
        <v>43</v>
      </c>
      <c r="B2">
        <v>27.66</v>
      </c>
      <c r="E2" t="s">
        <v>43</v>
      </c>
      <c r="F2">
        <v>3.4575</v>
      </c>
    </row>
    <row r="3" spans="1:8">
      <c r="A3" t="s">
        <v>44</v>
      </c>
      <c r="B3">
        <v>28.2</v>
      </c>
      <c r="E3" t="s">
        <v>45</v>
      </c>
      <c r="F3">
        <v>3.5249999999999999</v>
      </c>
    </row>
    <row r="6" spans="1:8" ht="15.75" thickBot="1"/>
    <row r="7" spans="1:8" ht="15.75" thickBot="1">
      <c r="B7" s="11" t="s">
        <v>32</v>
      </c>
      <c r="C7" s="12"/>
      <c r="D7" s="12"/>
      <c r="E7" s="23" t="s">
        <v>33</v>
      </c>
      <c r="F7" s="24"/>
      <c r="G7" s="12" t="s">
        <v>36</v>
      </c>
      <c r="H7" s="13"/>
    </row>
    <row r="8" spans="1:8" ht="75.75" thickBot="1">
      <c r="A8" s="18" t="s">
        <v>8</v>
      </c>
      <c r="B8" s="19" t="s">
        <v>29</v>
      </c>
      <c r="C8" s="22" t="s">
        <v>30</v>
      </c>
      <c r="D8" s="20" t="s">
        <v>31</v>
      </c>
      <c r="E8" s="22" t="s">
        <v>34</v>
      </c>
      <c r="F8" s="20" t="s">
        <v>35</v>
      </c>
      <c r="G8" s="22" t="s">
        <v>46</v>
      </c>
      <c r="H8" s="21" t="s">
        <v>37</v>
      </c>
    </row>
    <row r="9" spans="1:8" ht="15.75" thickBot="1">
      <c r="A9" s="18" t="s">
        <v>9</v>
      </c>
      <c r="B9" s="29" t="s">
        <v>38</v>
      </c>
      <c r="C9" s="22" t="s">
        <v>39</v>
      </c>
      <c r="D9" s="20" t="s">
        <v>40</v>
      </c>
      <c r="E9" s="22" t="s">
        <v>41</v>
      </c>
      <c r="F9" s="20" t="s">
        <v>42</v>
      </c>
      <c r="G9" s="22"/>
      <c r="H9" s="30"/>
    </row>
    <row r="10" spans="1:8">
      <c r="A10" s="17" t="s">
        <v>10</v>
      </c>
      <c r="B10" s="14"/>
      <c r="C10" s="17"/>
      <c r="D10" s="15"/>
      <c r="E10" s="17">
        <f>C10*B2</f>
        <v>0</v>
      </c>
      <c r="F10" s="15">
        <f>D10*F2</f>
        <v>0</v>
      </c>
      <c r="G10" s="17">
        <f>E10+F10</f>
        <v>0</v>
      </c>
      <c r="H10" s="16">
        <f>B10-G10</f>
        <v>0</v>
      </c>
    </row>
    <row r="11" spans="1:8">
      <c r="A11" s="31" t="s">
        <v>11</v>
      </c>
      <c r="B11" s="32"/>
      <c r="C11" s="31"/>
      <c r="D11" s="33"/>
      <c r="E11" s="31">
        <f>C11*B2</f>
        <v>0</v>
      </c>
      <c r="F11" s="33">
        <f>D11*F2</f>
        <v>0</v>
      </c>
      <c r="G11" s="31">
        <f>E11+F11</f>
        <v>0</v>
      </c>
      <c r="H11" s="34">
        <f>B11-G11</f>
        <v>0</v>
      </c>
    </row>
    <row r="12" spans="1:8">
      <c r="A12" s="31" t="s">
        <v>12</v>
      </c>
      <c r="B12" s="32"/>
      <c r="C12" s="31"/>
      <c r="D12" s="33"/>
      <c r="E12" s="31">
        <f>C12*B2</f>
        <v>0</v>
      </c>
      <c r="F12" s="33">
        <f>D12*F2</f>
        <v>0</v>
      </c>
      <c r="G12" s="31">
        <f>E12+F12</f>
        <v>0</v>
      </c>
      <c r="H12" s="34">
        <f>B12-G12</f>
        <v>0</v>
      </c>
    </row>
    <row r="13" spans="1:8">
      <c r="A13" s="31" t="s">
        <v>13</v>
      </c>
      <c r="B13" s="32"/>
      <c r="C13" s="31"/>
      <c r="D13" s="33"/>
      <c r="E13" s="31">
        <f>C13*B2</f>
        <v>0</v>
      </c>
      <c r="F13" s="33">
        <f>D13*F2</f>
        <v>0</v>
      </c>
      <c r="G13" s="31">
        <f>E13+F13</f>
        <v>0</v>
      </c>
      <c r="H13" s="34">
        <f>B13-G13</f>
        <v>0</v>
      </c>
    </row>
    <row r="14" spans="1:8">
      <c r="A14" s="31" t="s">
        <v>14</v>
      </c>
      <c r="B14" s="32"/>
      <c r="C14" s="31"/>
      <c r="D14" s="33"/>
      <c r="E14" s="31">
        <f>C14*B2</f>
        <v>0</v>
      </c>
      <c r="F14" s="33">
        <f>D14*F2</f>
        <v>0</v>
      </c>
      <c r="G14" s="31">
        <f>E14+F14</f>
        <v>0</v>
      </c>
      <c r="H14" s="34">
        <f>B14-G14</f>
        <v>0</v>
      </c>
    </row>
    <row r="15" spans="1:8">
      <c r="A15" s="35" t="s">
        <v>15</v>
      </c>
      <c r="B15" s="36"/>
      <c r="C15" s="35"/>
      <c r="D15" s="37"/>
      <c r="E15" s="35">
        <f>C15*B2</f>
        <v>0</v>
      </c>
      <c r="F15" s="37">
        <f>D15*F2</f>
        <v>0</v>
      </c>
      <c r="G15" s="35">
        <f>E15+F15</f>
        <v>0</v>
      </c>
      <c r="H15" s="38">
        <f>B15-G15</f>
        <v>0</v>
      </c>
    </row>
    <row r="16" spans="1:8">
      <c r="A16" s="31" t="s">
        <v>16</v>
      </c>
      <c r="B16" s="32"/>
      <c r="C16" s="31"/>
      <c r="D16" s="33"/>
      <c r="E16" s="31">
        <f>C16*B3</f>
        <v>0</v>
      </c>
      <c r="F16" s="33">
        <f>D16*F3</f>
        <v>0</v>
      </c>
      <c r="G16" s="31">
        <f>E16+F16</f>
        <v>0</v>
      </c>
      <c r="H16" s="34">
        <f>B16-G16</f>
        <v>0</v>
      </c>
    </row>
    <row r="17" spans="1:8">
      <c r="A17" s="31" t="s">
        <v>17</v>
      </c>
      <c r="B17" s="32"/>
      <c r="C17" s="31"/>
      <c r="D17" s="33"/>
      <c r="E17" s="31">
        <f>C17*B3</f>
        <v>0</v>
      </c>
      <c r="F17" s="33">
        <f>D17*F3</f>
        <v>0</v>
      </c>
      <c r="G17" s="31">
        <f>E17+F17</f>
        <v>0</v>
      </c>
      <c r="H17" s="34">
        <f>B17-G17</f>
        <v>0</v>
      </c>
    </row>
    <row r="18" spans="1:8">
      <c r="A18" s="35" t="s">
        <v>18</v>
      </c>
      <c r="B18" s="36"/>
      <c r="C18" s="35"/>
      <c r="D18" s="37"/>
      <c r="E18" s="35">
        <f>C18*B3</f>
        <v>0</v>
      </c>
      <c r="F18" s="37">
        <f>D18*F3</f>
        <v>0</v>
      </c>
      <c r="G18" s="35">
        <f>E18+F18</f>
        <v>0</v>
      </c>
      <c r="H18" s="38">
        <f>B18-G18</f>
        <v>0</v>
      </c>
    </row>
    <row r="19" spans="1:8">
      <c r="A19" s="31" t="s">
        <v>19</v>
      </c>
      <c r="B19" s="32"/>
      <c r="C19" s="31"/>
      <c r="D19" s="33"/>
      <c r="E19" s="31">
        <f>C19*B3</f>
        <v>0</v>
      </c>
      <c r="F19" s="33">
        <f>D19*F3</f>
        <v>0</v>
      </c>
      <c r="G19" s="31">
        <f>E19+F19</f>
        <v>0</v>
      </c>
      <c r="H19" s="34">
        <f>B19-G19</f>
        <v>0</v>
      </c>
    </row>
    <row r="20" spans="1:8">
      <c r="A20" s="31" t="s">
        <v>20</v>
      </c>
      <c r="B20" s="32"/>
      <c r="C20" s="31"/>
      <c r="D20" s="33"/>
      <c r="E20" s="31">
        <f>C20*B3</f>
        <v>0</v>
      </c>
      <c r="F20" s="33">
        <f>D20*F3</f>
        <v>0</v>
      </c>
      <c r="G20" s="31">
        <f>E20+F20</f>
        <v>0</v>
      </c>
      <c r="H20" s="34">
        <f>B20-G20</f>
        <v>0</v>
      </c>
    </row>
    <row r="21" spans="1:8">
      <c r="A21" s="35" t="s">
        <v>21</v>
      </c>
      <c r="B21" s="36"/>
      <c r="C21" s="35"/>
      <c r="D21" s="37"/>
      <c r="E21" s="35">
        <f>C21*B3</f>
        <v>0</v>
      </c>
      <c r="F21" s="37">
        <f>D21*F3</f>
        <v>0</v>
      </c>
      <c r="G21" s="35">
        <f>E21+F21</f>
        <v>0</v>
      </c>
      <c r="H21" s="38">
        <f>B21-G21</f>
        <v>0</v>
      </c>
    </row>
    <row r="22" spans="1:8" ht="15.75" thickBot="1">
      <c r="A22" s="17"/>
      <c r="B22" s="14"/>
      <c r="C22" s="17"/>
      <c r="D22" s="15"/>
      <c r="E22" s="17"/>
      <c r="F22" s="15"/>
      <c r="G22" s="17"/>
      <c r="H22" s="16"/>
    </row>
    <row r="23" spans="1:8" ht="15.75" thickBot="1">
      <c r="A23" s="25" t="s">
        <v>22</v>
      </c>
      <c r="B23" s="26">
        <f>B10+B11+B12+B13+B14+B15+B16+B17+B18+B19+B20+B21</f>
        <v>0</v>
      </c>
      <c r="C23" s="25">
        <f>C10+C11+C12+C13+C14+C15+C16+C17+C18+C19+C20+C21</f>
        <v>0</v>
      </c>
      <c r="D23" s="27">
        <f>D10+D11+D12+D13+D14+D15+D16+D17+D18+D19+D20+D21</f>
        <v>0</v>
      </c>
      <c r="E23" s="25"/>
      <c r="F23" s="27"/>
      <c r="G23" s="25"/>
      <c r="H23" s="28">
        <f>H10+H11+H12+H13+H14+H15+H16+H17+H18+H19+H20+H21</f>
        <v>0</v>
      </c>
    </row>
  </sheetData>
  <mergeCells count="3">
    <mergeCell ref="B7:D7"/>
    <mergeCell ref="E7:F7"/>
    <mergeCell ref="G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2013-04-03T07:52:13Z</cp:lastPrinted>
  <dcterms:created xsi:type="dcterms:W3CDTF">2013-04-03T07:38:14Z</dcterms:created>
  <dcterms:modified xsi:type="dcterms:W3CDTF">2013-04-03T08:13:54Z</dcterms:modified>
</cp:coreProperties>
</file>