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<sst xmlns="http://schemas.openxmlformats.org/spreadsheetml/2006/main" count="133" uniqueCount="104">
  <si>
    <t>Temps</t>
  </si>
  <si>
    <t>KM</t>
  </si>
  <si>
    <t>Données</t>
  </si>
  <si>
    <t>Parcours Lieu</t>
  </si>
  <si>
    <t>Remarques</t>
  </si>
  <si>
    <t>Roulé</t>
  </si>
  <si>
    <t>Moy</t>
  </si>
  <si>
    <t>Max</t>
  </si>
  <si>
    <t>Total</t>
  </si>
  <si>
    <t>Mars</t>
  </si>
  <si>
    <t>Avril</t>
  </si>
  <si>
    <t>Mai</t>
  </si>
  <si>
    <t>Juillet</t>
  </si>
  <si>
    <t>Di 4</t>
  </si>
  <si>
    <t>Di 24</t>
  </si>
  <si>
    <t>Février</t>
  </si>
  <si>
    <t>Lu 29</t>
  </si>
  <si>
    <t>3h21</t>
  </si>
  <si>
    <t>Sa 27</t>
  </si>
  <si>
    <t>2h03</t>
  </si>
  <si>
    <t>Janvier</t>
  </si>
  <si>
    <t>3h02</t>
  </si>
  <si>
    <t>Confolens / Esse et environ</t>
  </si>
  <si>
    <t xml:space="preserve">Roulant </t>
  </si>
  <si>
    <t>Lu 3</t>
  </si>
  <si>
    <t>Je 20</t>
  </si>
  <si>
    <t>Me 9</t>
  </si>
  <si>
    <t>Août</t>
  </si>
  <si>
    <t>Sept</t>
  </si>
  <si>
    <t>Sa 25</t>
  </si>
  <si>
    <t>Oct</t>
  </si>
  <si>
    <t>Déc</t>
  </si>
  <si>
    <t xml:space="preserve"> Effectif</t>
  </si>
  <si>
    <t>Me 29</t>
  </si>
  <si>
    <t>2h10</t>
  </si>
  <si>
    <t>Confolens et environ</t>
  </si>
  <si>
    <t>St Jouvent 87</t>
  </si>
  <si>
    <t>St Benoit 86</t>
  </si>
  <si>
    <t>Di 2</t>
  </si>
  <si>
    <t>13ème Boucles  Mouthiers S/Boême 16</t>
  </si>
  <si>
    <t>Sa 22</t>
  </si>
  <si>
    <t>Di 23</t>
  </si>
  <si>
    <t>3h18</t>
  </si>
  <si>
    <t>St Yriex 16 et environ</t>
  </si>
  <si>
    <t>Di 30</t>
  </si>
  <si>
    <t>2h23</t>
  </si>
  <si>
    <t>Charroux 86</t>
  </si>
  <si>
    <t>Ma 1</t>
  </si>
  <si>
    <t>Royères de Vassivières 23</t>
  </si>
  <si>
    <t>superbe!!!</t>
  </si>
  <si>
    <t>Me 2</t>
  </si>
  <si>
    <t>Ve 5</t>
  </si>
  <si>
    <t>2h44</t>
  </si>
  <si>
    <t>Chateauneuf la Forêt 87  N°3-5  Mont Gargan</t>
  </si>
  <si>
    <t>balaise mais bien</t>
  </si>
  <si>
    <t>Champniers 16</t>
  </si>
  <si>
    <t>A refaire très bien et pas loin</t>
  </si>
  <si>
    <t>Ve 23</t>
  </si>
  <si>
    <t>Conf/StGerm/Lsac/Avail/Epnde/Hies</t>
  </si>
  <si>
    <t>COURSE</t>
  </si>
  <si>
    <t>Ve 30</t>
  </si>
  <si>
    <t>Arcachon 33</t>
  </si>
  <si>
    <t>Roulant car piste cyclabe</t>
  </si>
  <si>
    <t/>
  </si>
  <si>
    <t>2h34</t>
  </si>
  <si>
    <t>Confolens / Champagne</t>
  </si>
  <si>
    <t>Confolens / Lesterps / Saulgond / St Maurice</t>
  </si>
  <si>
    <t>Sa 19</t>
  </si>
  <si>
    <t>Esse et environ</t>
  </si>
  <si>
    <t>Ma 26</t>
  </si>
  <si>
    <t>3h45</t>
  </si>
  <si>
    <t>Gruissan La Clape</t>
  </si>
  <si>
    <t>Super cô d'habitude</t>
  </si>
  <si>
    <t>Ve 29</t>
  </si>
  <si>
    <t>Gruissan Ile Ste Lucie</t>
  </si>
  <si>
    <t>rando avec Béné</t>
  </si>
  <si>
    <t>Ve 19</t>
  </si>
  <si>
    <t>Confolens / Brillac</t>
  </si>
  <si>
    <t>Di 21</t>
  </si>
  <si>
    <t>Lavaud N°5</t>
  </si>
  <si>
    <t>Conf/StGerm/Abz/Avail/IsleJ/Abz/StGerm</t>
  </si>
  <si>
    <t>Ve 10</t>
  </si>
  <si>
    <t>Confolens / Ansac</t>
  </si>
  <si>
    <t>Tourner les jambes avant tennis</t>
  </si>
  <si>
    <t>Sa 11</t>
  </si>
  <si>
    <t>Conf/Ess/Letps/Slgnd/Chbrac/Chrac/Mano/Ansac</t>
  </si>
  <si>
    <t>Confolens / St Germain / Esse</t>
  </si>
  <si>
    <t>Lu 27</t>
  </si>
  <si>
    <t>Confolens / St Maurice</t>
  </si>
  <si>
    <t>Nov</t>
  </si>
  <si>
    <t>Champagne / St Coutant / St Laurent</t>
  </si>
  <si>
    <t>Pas de chrono</t>
  </si>
  <si>
    <t>Je 13</t>
  </si>
  <si>
    <t xml:space="preserve">Confolens / Esse / St Germain </t>
  </si>
  <si>
    <t>2h15</t>
  </si>
  <si>
    <t>les Monts d'Amabazac 87</t>
  </si>
  <si>
    <t xml:space="preserve"> Sportif. Pentes nombreuses</t>
  </si>
  <si>
    <t>Confolens / Hiesse / (Ambernac) / Ansac</t>
  </si>
  <si>
    <t>Ile de La Réunion Grand Anse à Langevin</t>
  </si>
  <si>
    <t>IDEM Cilaos "Cascade du Bras Rouge"</t>
  </si>
  <si>
    <t>Ma 30</t>
  </si>
  <si>
    <t>IDEM "Descente du Maido"</t>
  </si>
  <si>
    <t>TOTAL 2003</t>
  </si>
  <si>
    <r>
      <t xml:space="preserve">2003 </t>
    </r>
    <r>
      <rPr>
        <b/>
        <sz val="12"/>
        <rFont val="Arial"/>
        <family val="2"/>
      </rPr>
      <t>suite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</si>
</sst>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;@"/>
    <numFmt numFmtId="173" formatCode="[$-40C]dddd\ d\ mmmm\ yyyy"/>
    <numFmt numFmtId="174" formatCode="[$-40C]d\-mmm;@"/>
    <numFmt numFmtId="175" formatCode="h:mm"/>
    <numFmt numFmtId="176" formatCode="h:mm:ss"/>
    <numFmt numFmtId="177" formatCode="0.00;[Red]0.00"/>
    <numFmt numFmtId="178" formatCode="[$-F400]h:mm:ss\ AM/PM"/>
    <numFmt numFmtId="179" formatCode="#,##0\ _€"/>
    <numFmt numFmtId="180" formatCode="&quot;Vrai&quot;;&quot;Vrai&quot;;&quot;Faux&quot;"/>
    <numFmt numFmtId="181" formatCode="&quot;Actif&quot;;&quot;Actif&quot;;&quot;Inactif&quot;"/>
    <numFmt numFmtId="182" formatCode="d/m;@"/>
    <numFmt numFmtId="183" formatCode="dd/mm/yy;@"/>
    <numFmt numFmtId="184" formatCode="[$-40C]d\-mmm\-yy;@"/>
  </numFmts>
  <fonts count="3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20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5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5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5" fontId="7" fillId="0" borderId="0" xfId="0" applyNumberFormat="1" applyFont="1" applyBorder="1" applyAlignment="1">
      <alignment horizontal="center" vertical="center"/>
    </xf>
    <xf numFmtId="175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5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0"/>
  <sheetViews>
    <sheetView tabSelected="1" zoomScale="75" zoomScaleNormal="75" zoomScalePageLayoutView="0" workbookViewId="0" topLeftCell="A35">
      <selection activeCell="F65" sqref="F65"/>
    </sheetView>
  </sheetViews>
  <sheetFormatPr defaultColWidth="11.421875" defaultRowHeight="12.75"/>
  <cols>
    <col min="1" max="1" width="1.7109375" style="0" customWidth="1"/>
    <col min="2" max="2" width="8.421875" style="7" customWidth="1"/>
    <col min="3" max="3" width="8.28125" style="4" customWidth="1"/>
    <col min="4" max="4" width="8.57421875" style="28" customWidth="1"/>
    <col min="5" max="5" width="12.28125" style="8" customWidth="1"/>
    <col min="6" max="6" width="7.28125" style="9" customWidth="1"/>
    <col min="7" max="7" width="8.28125" style="29" customWidth="1"/>
    <col min="8" max="8" width="7.00390625" style="29" customWidth="1"/>
    <col min="9" max="9" width="45.28125" style="9" customWidth="1"/>
    <col min="10" max="10" width="28.00390625" style="19" customWidth="1"/>
    <col min="11" max="11" width="11.421875" style="1" customWidth="1"/>
    <col min="12" max="12" width="25.00390625" style="24" customWidth="1"/>
  </cols>
  <sheetData>
    <row r="1" ht="30.75" customHeight="1"/>
    <row r="2" spans="2:12" ht="16.5" customHeight="1">
      <c r="B2" s="70">
        <v>2003</v>
      </c>
      <c r="C2" s="71"/>
      <c r="D2" s="79" t="s">
        <v>1</v>
      </c>
      <c r="E2" s="74" t="s">
        <v>0</v>
      </c>
      <c r="F2" s="75"/>
      <c r="G2" s="74" t="s">
        <v>2</v>
      </c>
      <c r="H2" s="74"/>
      <c r="I2" s="76" t="s">
        <v>3</v>
      </c>
      <c r="J2" s="76" t="s">
        <v>4</v>
      </c>
      <c r="L2" s="63"/>
    </row>
    <row r="3" spans="2:12" s="2" customFormat="1" ht="15" customHeight="1">
      <c r="B3" s="72"/>
      <c r="C3" s="73"/>
      <c r="D3" s="80"/>
      <c r="E3" s="37" t="s">
        <v>32</v>
      </c>
      <c r="F3" s="38" t="s">
        <v>5</v>
      </c>
      <c r="G3" s="38" t="s">
        <v>6</v>
      </c>
      <c r="H3" s="38" t="s">
        <v>7</v>
      </c>
      <c r="I3" s="77"/>
      <c r="J3" s="76"/>
      <c r="K3" s="22"/>
      <c r="L3" s="63"/>
    </row>
    <row r="4" spans="2:12" s="2" customFormat="1" ht="15.75" hidden="1">
      <c r="B4" s="36"/>
      <c r="C4" s="38"/>
      <c r="D4" s="80"/>
      <c r="E4" s="40"/>
      <c r="F4" s="79"/>
      <c r="G4" s="80"/>
      <c r="H4" s="80"/>
      <c r="I4" s="80"/>
      <c r="J4" s="76"/>
      <c r="K4" s="22"/>
      <c r="L4" s="78"/>
    </row>
    <row r="5" spans="2:10" ht="15">
      <c r="B5" s="41" t="s">
        <v>20</v>
      </c>
      <c r="C5" s="42" t="s">
        <v>33</v>
      </c>
      <c r="D5" s="43">
        <v>29</v>
      </c>
      <c r="E5" s="44">
        <v>0.10416666666666667</v>
      </c>
      <c r="F5" s="39" t="s">
        <v>34</v>
      </c>
      <c r="G5" s="43">
        <v>13.4</v>
      </c>
      <c r="H5" s="43">
        <v>42</v>
      </c>
      <c r="I5" s="39" t="s">
        <v>35</v>
      </c>
      <c r="J5" s="39"/>
    </row>
    <row r="6" spans="2:12" s="4" customFormat="1" ht="15.75">
      <c r="B6" s="81" t="s">
        <v>8</v>
      </c>
      <c r="C6" s="82"/>
      <c r="D6" s="35">
        <f>SUM(D5)</f>
        <v>29</v>
      </c>
      <c r="E6" s="45">
        <f>SUM(E5)</f>
        <v>0.10416666666666667</v>
      </c>
      <c r="F6" s="46"/>
      <c r="G6" s="47"/>
      <c r="H6" s="47"/>
      <c r="I6" s="48"/>
      <c r="J6" s="46"/>
      <c r="K6" s="3"/>
      <c r="L6" s="25"/>
    </row>
    <row r="7" spans="2:10" ht="15">
      <c r="B7" s="41" t="s">
        <v>15</v>
      </c>
      <c r="C7" s="42" t="s">
        <v>26</v>
      </c>
      <c r="D7" s="43">
        <v>25</v>
      </c>
      <c r="E7" s="44">
        <v>0.0763888888888889</v>
      </c>
      <c r="F7" s="39"/>
      <c r="G7" s="43">
        <v>12</v>
      </c>
      <c r="H7" s="43"/>
      <c r="I7" s="39" t="s">
        <v>36</v>
      </c>
      <c r="J7" s="39"/>
    </row>
    <row r="8" spans="2:10" ht="15">
      <c r="B8" s="41"/>
      <c r="C8" s="42" t="s">
        <v>25</v>
      </c>
      <c r="D8" s="43">
        <v>40</v>
      </c>
      <c r="E8" s="44">
        <v>0.1388888888888889</v>
      </c>
      <c r="F8" s="39"/>
      <c r="G8" s="43">
        <v>12.5</v>
      </c>
      <c r="H8" s="43"/>
      <c r="I8" s="39" t="s">
        <v>37</v>
      </c>
      <c r="J8" s="39"/>
    </row>
    <row r="9" spans="2:12" s="6" customFormat="1" ht="15.75">
      <c r="B9" s="68" t="s">
        <v>8</v>
      </c>
      <c r="C9" s="69"/>
      <c r="D9" s="35">
        <f>SUM(D7:D8)</f>
        <v>65</v>
      </c>
      <c r="E9" s="45">
        <f>SUM(E7:E8)</f>
        <v>0.2152777777777778</v>
      </c>
      <c r="F9" s="47"/>
      <c r="G9" s="47"/>
      <c r="H9" s="47"/>
      <c r="I9" s="47"/>
      <c r="J9" s="47"/>
      <c r="K9" s="5"/>
      <c r="L9" s="25"/>
    </row>
    <row r="10" spans="2:10" ht="15">
      <c r="B10" s="41" t="s">
        <v>9</v>
      </c>
      <c r="C10" s="42" t="s">
        <v>38</v>
      </c>
      <c r="D10" s="43">
        <v>42</v>
      </c>
      <c r="E10" s="44">
        <v>0.1840277777777778</v>
      </c>
      <c r="F10" s="39"/>
      <c r="G10" s="43">
        <v>9.8</v>
      </c>
      <c r="H10" s="43"/>
      <c r="I10" s="39" t="s">
        <v>39</v>
      </c>
      <c r="J10" s="39"/>
    </row>
    <row r="11" spans="2:10" ht="15">
      <c r="B11" s="41"/>
      <c r="C11" s="42" t="s">
        <v>40</v>
      </c>
      <c r="D11" s="43">
        <v>15</v>
      </c>
      <c r="E11" s="44">
        <v>0.034722222222222224</v>
      </c>
      <c r="F11" s="39"/>
      <c r="G11" s="43">
        <v>17.27</v>
      </c>
      <c r="H11" s="43">
        <v>46.76</v>
      </c>
      <c r="I11" s="39" t="s">
        <v>22</v>
      </c>
      <c r="J11" s="39"/>
    </row>
    <row r="12" spans="2:10" ht="15">
      <c r="B12" s="41"/>
      <c r="C12" s="42" t="s">
        <v>41</v>
      </c>
      <c r="D12" s="43">
        <v>51</v>
      </c>
      <c r="E12" s="44">
        <v>0.1840277777777778</v>
      </c>
      <c r="F12" s="39" t="s">
        <v>42</v>
      </c>
      <c r="G12" s="43">
        <v>15.39</v>
      </c>
      <c r="H12" s="43">
        <v>40.44</v>
      </c>
      <c r="I12" s="39" t="s">
        <v>43</v>
      </c>
      <c r="J12" s="39"/>
    </row>
    <row r="13" spans="2:10" ht="15">
      <c r="B13" s="41"/>
      <c r="C13" s="42" t="s">
        <v>44</v>
      </c>
      <c r="D13" s="43">
        <v>46</v>
      </c>
      <c r="E13" s="44">
        <v>0.10625</v>
      </c>
      <c r="F13" s="39" t="s">
        <v>45</v>
      </c>
      <c r="G13" s="43">
        <v>19.19</v>
      </c>
      <c r="H13" s="43">
        <v>42.39</v>
      </c>
      <c r="I13" s="39" t="s">
        <v>46</v>
      </c>
      <c r="J13" s="39" t="s">
        <v>23</v>
      </c>
    </row>
    <row r="14" spans="2:12" s="6" customFormat="1" ht="15.75">
      <c r="B14" s="68" t="s">
        <v>8</v>
      </c>
      <c r="C14" s="69"/>
      <c r="D14" s="35">
        <f>SUM(D10:D13)</f>
        <v>154</v>
      </c>
      <c r="E14" s="45">
        <f>SUM(E10:E13)</f>
        <v>0.5090277777777777</v>
      </c>
      <c r="F14" s="47"/>
      <c r="G14" s="47"/>
      <c r="H14" s="47"/>
      <c r="I14" s="47"/>
      <c r="J14" s="47"/>
      <c r="K14" s="5"/>
      <c r="L14" s="25"/>
    </row>
    <row r="15" spans="2:10" ht="15">
      <c r="B15" s="41" t="s">
        <v>10</v>
      </c>
      <c r="C15" s="42" t="s">
        <v>47</v>
      </c>
      <c r="D15" s="43">
        <v>18</v>
      </c>
      <c r="E15" s="44">
        <v>0.05277777777777778</v>
      </c>
      <c r="F15" s="39"/>
      <c r="G15" s="43">
        <v>13.8</v>
      </c>
      <c r="H15" s="43">
        <v>43</v>
      </c>
      <c r="I15" s="39" t="s">
        <v>48</v>
      </c>
      <c r="J15" s="39" t="s">
        <v>49</v>
      </c>
    </row>
    <row r="16" spans="2:10" ht="15">
      <c r="B16" s="41"/>
      <c r="C16" s="42" t="s">
        <v>50</v>
      </c>
      <c r="D16" s="43">
        <v>30</v>
      </c>
      <c r="E16" s="44">
        <v>0.08333333333333333</v>
      </c>
      <c r="F16" s="39"/>
      <c r="G16" s="43">
        <v>14.8</v>
      </c>
      <c r="H16" s="43">
        <v>45</v>
      </c>
      <c r="I16" s="39" t="s">
        <v>48</v>
      </c>
      <c r="J16" s="39"/>
    </row>
    <row r="17" spans="2:10" ht="15">
      <c r="B17" s="41"/>
      <c r="C17" s="42" t="s">
        <v>51</v>
      </c>
      <c r="D17" s="43">
        <v>38</v>
      </c>
      <c r="E17" s="44">
        <v>0.12083333333333333</v>
      </c>
      <c r="F17" s="39" t="s">
        <v>52</v>
      </c>
      <c r="G17" s="43">
        <v>13.97</v>
      </c>
      <c r="H17" s="43">
        <v>42</v>
      </c>
      <c r="I17" s="39" t="s">
        <v>53</v>
      </c>
      <c r="J17" s="39" t="s">
        <v>54</v>
      </c>
    </row>
    <row r="18" spans="2:12" s="6" customFormat="1" ht="15.75">
      <c r="B18" s="68" t="s">
        <v>8</v>
      </c>
      <c r="C18" s="69"/>
      <c r="D18" s="35">
        <f>SUM(D15:D17)</f>
        <v>86</v>
      </c>
      <c r="E18" s="45">
        <f>SUM(E15:E17)</f>
        <v>0.2569444444444444</v>
      </c>
      <c r="F18" s="47"/>
      <c r="G18" s="47"/>
      <c r="H18" s="47"/>
      <c r="I18" s="47"/>
      <c r="J18" s="47"/>
      <c r="K18" s="5"/>
      <c r="L18" s="25"/>
    </row>
    <row r="19" spans="2:10" ht="15">
      <c r="B19" s="41" t="s">
        <v>11</v>
      </c>
      <c r="C19" s="42" t="s">
        <v>13</v>
      </c>
      <c r="D19" s="43">
        <v>55</v>
      </c>
      <c r="E19" s="44">
        <v>0.1486111111111111</v>
      </c>
      <c r="F19" s="39" t="s">
        <v>17</v>
      </c>
      <c r="G19" s="43">
        <v>16.16</v>
      </c>
      <c r="H19" s="43">
        <v>51</v>
      </c>
      <c r="I19" s="39" t="s">
        <v>55</v>
      </c>
      <c r="J19" s="39" t="s">
        <v>56</v>
      </c>
    </row>
    <row r="20" spans="2:12" s="32" customFormat="1" ht="15">
      <c r="B20" s="49"/>
      <c r="C20" s="50" t="s">
        <v>57</v>
      </c>
      <c r="D20" s="51"/>
      <c r="E20" s="52">
        <v>0.0625</v>
      </c>
      <c r="F20" s="53"/>
      <c r="G20" s="51"/>
      <c r="H20" s="51"/>
      <c r="I20" s="53" t="s">
        <v>58</v>
      </c>
      <c r="J20" s="54" t="s">
        <v>59</v>
      </c>
      <c r="K20" s="30"/>
      <c r="L20" s="31"/>
    </row>
    <row r="21" spans="2:10" ht="15">
      <c r="B21" s="41"/>
      <c r="C21" s="42" t="s">
        <v>60</v>
      </c>
      <c r="D21" s="43">
        <v>43</v>
      </c>
      <c r="E21" s="44">
        <v>0.08333333333333333</v>
      </c>
      <c r="F21" s="39"/>
      <c r="G21" s="43">
        <v>21.39</v>
      </c>
      <c r="H21" s="43">
        <v>43</v>
      </c>
      <c r="I21" s="39" t="s">
        <v>61</v>
      </c>
      <c r="J21" s="39" t="s">
        <v>62</v>
      </c>
    </row>
    <row r="22" spans="2:12" s="6" customFormat="1" ht="15.75">
      <c r="B22" s="68" t="s">
        <v>8</v>
      </c>
      <c r="C22" s="69"/>
      <c r="D22" s="35">
        <f>SUM(D19:D21)</f>
        <v>98</v>
      </c>
      <c r="E22" s="45">
        <f>SUM(E19:E21)</f>
        <v>0.29444444444444445</v>
      </c>
      <c r="F22" s="47"/>
      <c r="G22" s="47"/>
      <c r="H22" s="47"/>
      <c r="I22" s="47"/>
      <c r="J22" s="47"/>
      <c r="K22" s="5"/>
      <c r="L22" s="25"/>
    </row>
    <row r="23" spans="2:10" ht="15">
      <c r="B23" s="41" t="s">
        <v>12</v>
      </c>
      <c r="C23" s="50">
        <v>5</v>
      </c>
      <c r="D23" s="51">
        <v>15</v>
      </c>
      <c r="E23" s="52">
        <v>0.027777777777777776</v>
      </c>
      <c r="F23" s="55" t="s">
        <v>63</v>
      </c>
      <c r="G23" s="51">
        <v>23</v>
      </c>
      <c r="H23" s="51">
        <v>50</v>
      </c>
      <c r="I23" s="53"/>
      <c r="J23" s="54" t="s">
        <v>59</v>
      </c>
    </row>
    <row r="24" spans="2:10" ht="15">
      <c r="B24" s="41"/>
      <c r="C24" s="50">
        <v>6</v>
      </c>
      <c r="D24" s="51">
        <v>60</v>
      </c>
      <c r="E24" s="52">
        <v>0.125</v>
      </c>
      <c r="F24" s="53" t="s">
        <v>64</v>
      </c>
      <c r="G24" s="51">
        <v>23.5</v>
      </c>
      <c r="H24" s="51">
        <v>47</v>
      </c>
      <c r="I24" s="53" t="s">
        <v>65</v>
      </c>
      <c r="J24" s="54" t="s">
        <v>59</v>
      </c>
    </row>
    <row r="25" spans="2:10" ht="15">
      <c r="B25" s="41"/>
      <c r="C25" s="50">
        <v>13</v>
      </c>
      <c r="D25" s="51">
        <v>39</v>
      </c>
      <c r="E25" s="52">
        <v>0.06666666666666667</v>
      </c>
      <c r="F25" s="55" t="s">
        <v>63</v>
      </c>
      <c r="G25" s="51">
        <v>24</v>
      </c>
      <c r="H25" s="51">
        <v>47</v>
      </c>
      <c r="I25" s="56" t="s">
        <v>66</v>
      </c>
      <c r="J25" s="54" t="s">
        <v>59</v>
      </c>
    </row>
    <row r="26" spans="2:10" ht="15">
      <c r="B26" s="41"/>
      <c r="C26" s="42" t="s">
        <v>67</v>
      </c>
      <c r="D26" s="43">
        <v>26</v>
      </c>
      <c r="E26" s="44">
        <v>0.0625</v>
      </c>
      <c r="F26" s="39"/>
      <c r="G26" s="43">
        <v>17.44</v>
      </c>
      <c r="H26" s="43">
        <v>53</v>
      </c>
      <c r="I26" s="39" t="s">
        <v>68</v>
      </c>
      <c r="J26" s="39"/>
    </row>
    <row r="27" spans="2:12" s="6" customFormat="1" ht="15.75">
      <c r="B27" s="68" t="s">
        <v>8</v>
      </c>
      <c r="C27" s="69"/>
      <c r="D27" s="35">
        <f>SUM(D23:D26)</f>
        <v>140</v>
      </c>
      <c r="E27" s="45">
        <f>SUM(E23:E26)</f>
        <v>0.28194444444444444</v>
      </c>
      <c r="F27" s="47"/>
      <c r="G27" s="47"/>
      <c r="H27" s="47"/>
      <c r="I27" s="47"/>
      <c r="J27" s="47"/>
      <c r="K27" s="5"/>
      <c r="L27" s="25"/>
    </row>
    <row r="28" spans="2:10" ht="15">
      <c r="B28" s="41" t="s">
        <v>27</v>
      </c>
      <c r="C28" s="42" t="s">
        <v>69</v>
      </c>
      <c r="D28" s="43">
        <v>46</v>
      </c>
      <c r="E28" s="44">
        <v>0.20833333333333334</v>
      </c>
      <c r="F28" s="39" t="s">
        <v>70</v>
      </c>
      <c r="G28" s="43">
        <v>13.45</v>
      </c>
      <c r="H28" s="43">
        <v>47</v>
      </c>
      <c r="I28" s="39" t="s">
        <v>71</v>
      </c>
      <c r="J28" s="39" t="s">
        <v>72</v>
      </c>
    </row>
    <row r="29" spans="2:10" ht="15">
      <c r="B29" s="41"/>
      <c r="C29" s="42" t="s">
        <v>73</v>
      </c>
      <c r="D29" s="43">
        <v>40</v>
      </c>
      <c r="E29" s="44">
        <v>0.1875</v>
      </c>
      <c r="F29" s="39" t="s">
        <v>21</v>
      </c>
      <c r="G29" s="43">
        <v>13.5</v>
      </c>
      <c r="H29" s="43">
        <v>25</v>
      </c>
      <c r="I29" s="39" t="s">
        <v>74</v>
      </c>
      <c r="J29" s="39" t="s">
        <v>75</v>
      </c>
    </row>
    <row r="30" spans="2:12" s="6" customFormat="1" ht="15.75">
      <c r="B30" s="68" t="s">
        <v>8</v>
      </c>
      <c r="C30" s="69"/>
      <c r="D30" s="35">
        <f>SUM(D28:D29)</f>
        <v>86</v>
      </c>
      <c r="E30" s="45">
        <f>SUM(E28:E29)</f>
        <v>0.39583333333333337</v>
      </c>
      <c r="F30" s="47"/>
      <c r="G30" s="47"/>
      <c r="H30" s="47"/>
      <c r="I30" s="47"/>
      <c r="J30" s="47"/>
      <c r="K30" s="5"/>
      <c r="L30" s="25"/>
    </row>
    <row r="31" spans="2:12" s="26" customFormat="1" ht="15.75">
      <c r="B31" s="57"/>
      <c r="C31" s="57"/>
      <c r="D31" s="57"/>
      <c r="E31" s="58"/>
      <c r="F31" s="57"/>
      <c r="G31" s="57"/>
      <c r="H31" s="57"/>
      <c r="I31" s="57"/>
      <c r="J31" s="57"/>
      <c r="L31" s="27"/>
    </row>
    <row r="32" s="26" customFormat="1" ht="15.75">
      <c r="L32" s="27"/>
    </row>
    <row r="33" s="26" customFormat="1" ht="15.75">
      <c r="L33" s="27"/>
    </row>
    <row r="34" s="26" customFormat="1" ht="15.75">
      <c r="L34" s="27"/>
    </row>
    <row r="35" s="26" customFormat="1" ht="15.75">
      <c r="L35" s="27"/>
    </row>
    <row r="36" s="26" customFormat="1" ht="15.75">
      <c r="L36" s="27"/>
    </row>
    <row r="37" spans="2:12" s="26" customFormat="1" ht="15.75">
      <c r="B37" s="57"/>
      <c r="C37" s="57"/>
      <c r="D37" s="57"/>
      <c r="E37" s="58"/>
      <c r="F37" s="57"/>
      <c r="G37" s="57"/>
      <c r="H37" s="57"/>
      <c r="I37" s="57"/>
      <c r="J37" s="57"/>
      <c r="L37" s="27"/>
    </row>
    <row r="38" s="26" customFormat="1" ht="15.75">
      <c r="L38" s="27"/>
    </row>
    <row r="39" spans="2:12" s="26" customFormat="1" ht="15.75" customHeight="1">
      <c r="B39" s="70" t="s">
        <v>103</v>
      </c>
      <c r="C39" s="71"/>
      <c r="D39" s="66" t="s">
        <v>1</v>
      </c>
      <c r="E39" s="74" t="s">
        <v>0</v>
      </c>
      <c r="F39" s="75"/>
      <c r="G39" s="74" t="s">
        <v>2</v>
      </c>
      <c r="H39" s="74"/>
      <c r="I39" s="76" t="s">
        <v>3</v>
      </c>
      <c r="J39" s="64" t="s">
        <v>4</v>
      </c>
      <c r="L39" s="27"/>
    </row>
    <row r="40" spans="2:12" s="26" customFormat="1" ht="15.75" customHeight="1">
      <c r="B40" s="72"/>
      <c r="C40" s="73"/>
      <c r="D40" s="67"/>
      <c r="E40" s="37" t="s">
        <v>32</v>
      </c>
      <c r="F40" s="38" t="s">
        <v>5</v>
      </c>
      <c r="G40" s="38" t="s">
        <v>6</v>
      </c>
      <c r="H40" s="38" t="s">
        <v>7</v>
      </c>
      <c r="I40" s="77"/>
      <c r="J40" s="65"/>
      <c r="L40" s="27"/>
    </row>
    <row r="41" spans="2:10" ht="15">
      <c r="B41" s="41" t="s">
        <v>28</v>
      </c>
      <c r="C41" s="42" t="s">
        <v>76</v>
      </c>
      <c r="D41" s="43">
        <v>46</v>
      </c>
      <c r="E41" s="44">
        <v>0.10069444444444443</v>
      </c>
      <c r="F41" s="39"/>
      <c r="G41" s="43">
        <v>19.21</v>
      </c>
      <c r="H41" s="43">
        <v>50</v>
      </c>
      <c r="I41" s="39" t="s">
        <v>77</v>
      </c>
      <c r="J41" s="39"/>
    </row>
    <row r="42" spans="2:12" s="4" customFormat="1" ht="15.75">
      <c r="B42" s="41"/>
      <c r="C42" s="42" t="s">
        <v>78</v>
      </c>
      <c r="D42" s="43">
        <v>37</v>
      </c>
      <c r="E42" s="44">
        <v>0.0875</v>
      </c>
      <c r="F42" s="39"/>
      <c r="G42" s="43">
        <v>17.51</v>
      </c>
      <c r="H42" s="43">
        <v>47</v>
      </c>
      <c r="I42" s="39" t="s">
        <v>79</v>
      </c>
      <c r="J42" s="41"/>
      <c r="K42" s="3"/>
      <c r="L42" s="25"/>
    </row>
    <row r="43" spans="2:12" s="32" customFormat="1" ht="15">
      <c r="B43" s="49"/>
      <c r="C43" s="50" t="s">
        <v>16</v>
      </c>
      <c r="D43" s="51">
        <v>58</v>
      </c>
      <c r="E43" s="52">
        <v>0.10416666666666667</v>
      </c>
      <c r="F43" s="53"/>
      <c r="G43" s="51">
        <v>26</v>
      </c>
      <c r="H43" s="51">
        <v>52</v>
      </c>
      <c r="I43" s="56" t="s">
        <v>80</v>
      </c>
      <c r="J43" s="54" t="s">
        <v>59</v>
      </c>
      <c r="K43" s="30"/>
      <c r="L43" s="31"/>
    </row>
    <row r="44" spans="2:12" s="6" customFormat="1" ht="15.75">
      <c r="B44" s="68" t="s">
        <v>8</v>
      </c>
      <c r="C44" s="69"/>
      <c r="D44" s="35">
        <f>SUM(D41:D43)</f>
        <v>141</v>
      </c>
      <c r="E44" s="45">
        <f>SUM(E41:E43)</f>
        <v>0.2923611111111111</v>
      </c>
      <c r="F44" s="47"/>
      <c r="G44" s="47"/>
      <c r="H44" s="47"/>
      <c r="I44" s="47"/>
      <c r="J44" s="47"/>
      <c r="K44" s="5"/>
      <c r="L44" s="25"/>
    </row>
    <row r="45" spans="2:10" ht="15">
      <c r="B45" s="41" t="s">
        <v>30</v>
      </c>
      <c r="C45" s="42" t="s">
        <v>81</v>
      </c>
      <c r="D45" s="43">
        <v>15</v>
      </c>
      <c r="E45" s="44">
        <v>0.041666666666666664</v>
      </c>
      <c r="F45" s="39"/>
      <c r="G45" s="43">
        <v>15</v>
      </c>
      <c r="H45" s="43">
        <v>36</v>
      </c>
      <c r="I45" s="39" t="s">
        <v>82</v>
      </c>
      <c r="J45" s="20" t="s">
        <v>83</v>
      </c>
    </row>
    <row r="46" spans="2:10" ht="15">
      <c r="B46" s="41"/>
      <c r="C46" s="50" t="s">
        <v>84</v>
      </c>
      <c r="D46" s="51">
        <v>51</v>
      </c>
      <c r="E46" s="52">
        <v>0.09375</v>
      </c>
      <c r="F46" s="53"/>
      <c r="G46" s="51">
        <v>22.7</v>
      </c>
      <c r="H46" s="51">
        <v>55</v>
      </c>
      <c r="I46" s="56" t="s">
        <v>85</v>
      </c>
      <c r="J46" s="54" t="s">
        <v>59</v>
      </c>
    </row>
    <row r="47" spans="2:10" ht="15">
      <c r="B47" s="41"/>
      <c r="C47" s="42" t="s">
        <v>29</v>
      </c>
      <c r="D47" s="43">
        <v>26</v>
      </c>
      <c r="E47" s="44">
        <v>0.06736111111111111</v>
      </c>
      <c r="F47" s="39"/>
      <c r="G47" s="43">
        <v>25.13</v>
      </c>
      <c r="H47" s="43">
        <v>46.76</v>
      </c>
      <c r="I47" s="39" t="s">
        <v>86</v>
      </c>
      <c r="J47" s="39"/>
    </row>
    <row r="48" spans="2:10" ht="15">
      <c r="B48" s="41"/>
      <c r="C48" s="42" t="s">
        <v>87</v>
      </c>
      <c r="D48" s="43">
        <v>40</v>
      </c>
      <c r="E48" s="44">
        <v>0.11458333333333333</v>
      </c>
      <c r="F48" s="39"/>
      <c r="G48" s="43">
        <v>14.77</v>
      </c>
      <c r="H48" s="43">
        <v>44</v>
      </c>
      <c r="I48" s="39" t="s">
        <v>88</v>
      </c>
      <c r="J48" s="39"/>
    </row>
    <row r="49" spans="2:12" s="6" customFormat="1" ht="15.75">
      <c r="B49" s="68" t="s">
        <v>8</v>
      </c>
      <c r="C49" s="69"/>
      <c r="D49" s="35">
        <f>SUM(D45:D48)</f>
        <v>132</v>
      </c>
      <c r="E49" s="45">
        <f>SUM(E45:E48)</f>
        <v>0.3173611111111111</v>
      </c>
      <c r="F49" s="47"/>
      <c r="G49" s="47"/>
      <c r="H49" s="47"/>
      <c r="I49" s="47"/>
      <c r="J49" s="47"/>
      <c r="K49" s="5"/>
      <c r="L49" s="25"/>
    </row>
    <row r="50" spans="2:10" ht="15">
      <c r="B50" s="41" t="s">
        <v>89</v>
      </c>
      <c r="C50" s="42" t="s">
        <v>24</v>
      </c>
      <c r="D50" s="43">
        <v>40</v>
      </c>
      <c r="E50" s="44">
        <v>0.125</v>
      </c>
      <c r="F50" s="39"/>
      <c r="G50" s="43"/>
      <c r="H50" s="43"/>
      <c r="I50" s="39" t="s">
        <v>90</v>
      </c>
      <c r="J50" s="39" t="s">
        <v>91</v>
      </c>
    </row>
    <row r="51" spans="2:10" ht="15">
      <c r="B51" s="41"/>
      <c r="C51" s="42" t="s">
        <v>92</v>
      </c>
      <c r="D51" s="43">
        <v>22</v>
      </c>
      <c r="E51" s="44">
        <v>0.06388888888888888</v>
      </c>
      <c r="F51" s="39"/>
      <c r="G51" s="43">
        <v>14.46</v>
      </c>
      <c r="H51" s="43">
        <v>44</v>
      </c>
      <c r="I51" s="39" t="s">
        <v>93</v>
      </c>
      <c r="J51" s="39"/>
    </row>
    <row r="52" spans="2:10" ht="15">
      <c r="B52" s="41"/>
      <c r="C52" s="42" t="s">
        <v>14</v>
      </c>
      <c r="D52" s="43">
        <v>35</v>
      </c>
      <c r="E52" s="44">
        <v>0.09722222222222222</v>
      </c>
      <c r="F52" s="39" t="s">
        <v>94</v>
      </c>
      <c r="G52" s="43">
        <v>14.95</v>
      </c>
      <c r="H52" s="43">
        <v>44.47</v>
      </c>
      <c r="I52" s="39" t="s">
        <v>95</v>
      </c>
      <c r="J52" s="39" t="s">
        <v>96</v>
      </c>
    </row>
    <row r="53" spans="2:12" s="6" customFormat="1" ht="15.75">
      <c r="B53" s="68" t="s">
        <v>8</v>
      </c>
      <c r="C53" s="69"/>
      <c r="D53" s="35">
        <f>SUM(D50:D52)</f>
        <v>97</v>
      </c>
      <c r="E53" s="45">
        <f>SUM(E50:E52)</f>
        <v>0.2861111111111111</v>
      </c>
      <c r="F53" s="47"/>
      <c r="G53" s="47"/>
      <c r="H53" s="47"/>
      <c r="I53" s="47"/>
      <c r="J53" s="47"/>
      <c r="K53" s="5"/>
      <c r="L53" s="25"/>
    </row>
    <row r="54" spans="2:10" ht="15">
      <c r="B54" s="41" t="s">
        <v>31</v>
      </c>
      <c r="C54" s="42" t="s">
        <v>51</v>
      </c>
      <c r="D54" s="43">
        <v>38</v>
      </c>
      <c r="E54" s="44">
        <v>0.09583333333333333</v>
      </c>
      <c r="F54" s="39" t="s">
        <v>19</v>
      </c>
      <c r="G54" s="43">
        <v>18.13</v>
      </c>
      <c r="H54" s="43">
        <v>42.39</v>
      </c>
      <c r="I54" s="39" t="s">
        <v>97</v>
      </c>
      <c r="J54" s="39"/>
    </row>
    <row r="55" spans="2:12" s="4" customFormat="1" ht="15.75">
      <c r="B55" s="41"/>
      <c r="C55" s="42" t="s">
        <v>18</v>
      </c>
      <c r="D55" s="43">
        <v>20</v>
      </c>
      <c r="E55" s="44">
        <v>0.10416666666666667</v>
      </c>
      <c r="F55" s="41"/>
      <c r="G55" s="35"/>
      <c r="H55" s="35"/>
      <c r="I55" s="39" t="s">
        <v>98</v>
      </c>
      <c r="J55" s="41"/>
      <c r="K55" s="3"/>
      <c r="L55" s="25"/>
    </row>
    <row r="56" spans="2:10" ht="15">
      <c r="B56" s="41"/>
      <c r="C56" s="42" t="s">
        <v>16</v>
      </c>
      <c r="D56" s="43">
        <v>15</v>
      </c>
      <c r="E56" s="59">
        <v>0.1875</v>
      </c>
      <c r="F56" s="39"/>
      <c r="G56" s="43"/>
      <c r="H56" s="43"/>
      <c r="I56" s="39" t="s">
        <v>99</v>
      </c>
      <c r="J56" s="39"/>
    </row>
    <row r="57" spans="2:10" ht="15">
      <c r="B57" s="41"/>
      <c r="C57" s="42" t="s">
        <v>100</v>
      </c>
      <c r="D57" s="43">
        <v>35</v>
      </c>
      <c r="E57" s="59">
        <v>0.125</v>
      </c>
      <c r="F57" s="39" t="s">
        <v>94</v>
      </c>
      <c r="G57" s="43"/>
      <c r="H57" s="43"/>
      <c r="I57" s="39" t="s">
        <v>101</v>
      </c>
      <c r="J57" s="39"/>
    </row>
    <row r="58" spans="2:12" s="5" customFormat="1" ht="15.75">
      <c r="B58" s="68" t="s">
        <v>8</v>
      </c>
      <c r="C58" s="69"/>
      <c r="D58" s="35">
        <f>SUM(D54:D57)</f>
        <v>108</v>
      </c>
      <c r="E58" s="60">
        <f>SUM(E54:E57)</f>
        <v>0.5125</v>
      </c>
      <c r="F58" s="47"/>
      <c r="G58" s="47"/>
      <c r="H58" s="47"/>
      <c r="I58" s="47"/>
      <c r="J58" s="47"/>
      <c r="L58" s="25"/>
    </row>
    <row r="59" spans="2:12" s="5" customFormat="1" ht="15.75">
      <c r="B59" s="68" t="s">
        <v>102</v>
      </c>
      <c r="C59" s="69"/>
      <c r="D59" s="35">
        <f>SUM(D58,D53,D49,D44,D30,D27,D22,D18,D14,D9,D6)</f>
        <v>1136</v>
      </c>
      <c r="E59" s="61">
        <f>SUM(E58,E53,E49,E44,E30,E27,E22,E18,E14,E9,E6)</f>
        <v>3.4659722222222222</v>
      </c>
      <c r="F59" s="35"/>
      <c r="G59" s="35"/>
      <c r="H59" s="35"/>
      <c r="I59" s="35"/>
      <c r="J59" s="35"/>
      <c r="L59" s="25"/>
    </row>
    <row r="60" spans="2:12" s="1" customFormat="1" ht="15">
      <c r="B60" s="13"/>
      <c r="C60" s="11"/>
      <c r="D60" s="23"/>
      <c r="E60" s="18"/>
      <c r="F60" s="10"/>
      <c r="G60" s="23"/>
      <c r="H60" s="23"/>
      <c r="I60" s="10"/>
      <c r="J60" s="10"/>
      <c r="L60" s="24"/>
    </row>
    <row r="61" spans="2:12" s="3" customFormat="1" ht="15.75">
      <c r="B61" s="13"/>
      <c r="C61" s="11"/>
      <c r="D61" s="21"/>
      <c r="E61" s="62"/>
      <c r="F61" s="13"/>
      <c r="G61" s="21"/>
      <c r="H61" s="21"/>
      <c r="I61" s="13"/>
      <c r="J61" s="13"/>
      <c r="L61" s="25"/>
    </row>
    <row r="62" spans="2:12" s="1" customFormat="1" ht="15">
      <c r="B62" s="13"/>
      <c r="C62" s="11"/>
      <c r="D62" s="23"/>
      <c r="E62" s="18"/>
      <c r="F62" s="10"/>
      <c r="G62" s="23"/>
      <c r="H62" s="23"/>
      <c r="I62" s="10"/>
      <c r="J62" s="10"/>
      <c r="L62" s="24"/>
    </row>
    <row r="63" spans="2:12" s="1" customFormat="1" ht="15">
      <c r="B63" s="10"/>
      <c r="C63" s="11"/>
      <c r="D63" s="23"/>
      <c r="E63" s="18"/>
      <c r="F63" s="10"/>
      <c r="G63" s="23"/>
      <c r="H63" s="23"/>
      <c r="I63" s="10"/>
      <c r="J63" s="10"/>
      <c r="L63" s="24"/>
    </row>
    <row r="64" spans="2:12" s="1" customFormat="1" ht="15">
      <c r="B64" s="10"/>
      <c r="C64" s="11"/>
      <c r="D64" s="23"/>
      <c r="E64" s="18"/>
      <c r="F64" s="10"/>
      <c r="G64" s="23"/>
      <c r="H64" s="23"/>
      <c r="I64" s="10"/>
      <c r="J64" s="10"/>
      <c r="L64" s="24"/>
    </row>
    <row r="65" spans="2:12" s="1" customFormat="1" ht="15">
      <c r="B65" s="10"/>
      <c r="C65" s="11"/>
      <c r="D65" s="23"/>
      <c r="E65" s="18"/>
      <c r="F65" s="10"/>
      <c r="G65" s="23"/>
      <c r="H65" s="23"/>
      <c r="I65" s="10"/>
      <c r="J65" s="10"/>
      <c r="L65" s="24"/>
    </row>
    <row r="66" spans="2:12" s="1" customFormat="1" ht="15">
      <c r="B66" s="10"/>
      <c r="C66" s="11"/>
      <c r="D66" s="23"/>
      <c r="E66" s="18"/>
      <c r="F66" s="10"/>
      <c r="G66" s="23"/>
      <c r="H66" s="23"/>
      <c r="I66" s="10"/>
      <c r="J66" s="10"/>
      <c r="L66" s="24"/>
    </row>
    <row r="67" spans="2:12" s="1" customFormat="1" ht="15">
      <c r="B67" s="13"/>
      <c r="C67" s="11"/>
      <c r="D67" s="23"/>
      <c r="E67" s="18"/>
      <c r="F67" s="10"/>
      <c r="G67" s="23"/>
      <c r="H67" s="23"/>
      <c r="I67" s="10"/>
      <c r="J67" s="10"/>
      <c r="L67" s="24"/>
    </row>
    <row r="68" spans="2:12" s="1" customFormat="1" ht="15">
      <c r="B68" s="10"/>
      <c r="C68" s="11"/>
      <c r="D68" s="23"/>
      <c r="E68" s="18"/>
      <c r="F68" s="10"/>
      <c r="G68" s="23"/>
      <c r="H68" s="23"/>
      <c r="I68" s="10"/>
      <c r="J68" s="10"/>
      <c r="L68" s="24"/>
    </row>
    <row r="69" spans="2:12" s="1" customFormat="1" ht="15">
      <c r="B69" s="10"/>
      <c r="C69" s="11"/>
      <c r="D69" s="23"/>
      <c r="E69" s="18"/>
      <c r="F69" s="10"/>
      <c r="G69" s="23"/>
      <c r="H69" s="23"/>
      <c r="I69" s="10"/>
      <c r="J69" s="10"/>
      <c r="L69" s="24"/>
    </row>
    <row r="70" spans="2:12" s="1" customFormat="1" ht="15">
      <c r="B70" s="10"/>
      <c r="C70" s="11"/>
      <c r="D70" s="23"/>
      <c r="E70" s="12"/>
      <c r="F70" s="10"/>
      <c r="G70" s="23"/>
      <c r="H70" s="23"/>
      <c r="I70" s="10"/>
      <c r="J70" s="10"/>
      <c r="L70" s="24"/>
    </row>
    <row r="71" spans="2:12" s="1" customFormat="1" ht="15">
      <c r="B71" s="10"/>
      <c r="C71" s="11"/>
      <c r="D71" s="23"/>
      <c r="E71" s="12"/>
      <c r="F71" s="10"/>
      <c r="G71" s="23"/>
      <c r="H71" s="23"/>
      <c r="I71" s="10"/>
      <c r="J71" s="10"/>
      <c r="L71" s="24"/>
    </row>
    <row r="72" spans="2:12" s="1" customFormat="1" ht="15">
      <c r="B72" s="10"/>
      <c r="C72" s="11"/>
      <c r="D72" s="23"/>
      <c r="E72" s="12"/>
      <c r="F72" s="10"/>
      <c r="G72" s="23"/>
      <c r="H72" s="23"/>
      <c r="I72" s="10"/>
      <c r="J72" s="10"/>
      <c r="L72" s="24"/>
    </row>
    <row r="73" spans="2:12" s="1" customFormat="1" ht="15">
      <c r="B73" s="13"/>
      <c r="C73" s="11"/>
      <c r="D73" s="23"/>
      <c r="E73" s="12"/>
      <c r="F73" s="10"/>
      <c r="G73" s="23"/>
      <c r="H73" s="23"/>
      <c r="I73" s="10"/>
      <c r="J73" s="10"/>
      <c r="L73" s="24"/>
    </row>
    <row r="74" spans="2:12" s="1" customFormat="1" ht="15">
      <c r="B74" s="10"/>
      <c r="C74" s="11"/>
      <c r="D74" s="23"/>
      <c r="E74" s="12"/>
      <c r="F74" s="10"/>
      <c r="G74" s="23"/>
      <c r="H74" s="23"/>
      <c r="I74" s="10"/>
      <c r="J74" s="10"/>
      <c r="L74" s="24"/>
    </row>
    <row r="75" spans="2:12" s="1" customFormat="1" ht="15">
      <c r="B75" s="10"/>
      <c r="C75" s="11"/>
      <c r="D75" s="23"/>
      <c r="E75" s="12"/>
      <c r="F75" s="10"/>
      <c r="G75" s="23"/>
      <c r="H75" s="23"/>
      <c r="I75" s="10"/>
      <c r="J75" s="10"/>
      <c r="L75" s="24"/>
    </row>
    <row r="76" spans="2:12" s="1" customFormat="1" ht="15">
      <c r="B76" s="10"/>
      <c r="C76" s="11"/>
      <c r="D76" s="23"/>
      <c r="E76" s="12"/>
      <c r="F76" s="10"/>
      <c r="G76" s="23"/>
      <c r="H76" s="23"/>
      <c r="I76" s="10"/>
      <c r="J76" s="10"/>
      <c r="L76" s="24"/>
    </row>
    <row r="77" spans="2:12" s="1" customFormat="1" ht="15">
      <c r="B77" s="10"/>
      <c r="C77" s="11"/>
      <c r="D77" s="23"/>
      <c r="E77" s="12"/>
      <c r="F77" s="10"/>
      <c r="G77" s="23"/>
      <c r="H77" s="23"/>
      <c r="I77" s="10"/>
      <c r="J77" s="10"/>
      <c r="L77" s="24"/>
    </row>
    <row r="78" spans="2:12" s="1" customFormat="1" ht="15">
      <c r="B78" s="10"/>
      <c r="C78" s="11"/>
      <c r="D78" s="23"/>
      <c r="E78" s="12"/>
      <c r="F78" s="10"/>
      <c r="G78" s="23"/>
      <c r="H78" s="23"/>
      <c r="I78" s="10"/>
      <c r="J78" s="10"/>
      <c r="L78" s="24"/>
    </row>
    <row r="79" spans="2:12" s="1" customFormat="1" ht="15">
      <c r="B79" s="13"/>
      <c r="C79" s="11"/>
      <c r="D79" s="23"/>
      <c r="E79" s="12"/>
      <c r="F79" s="10"/>
      <c r="G79" s="23"/>
      <c r="H79" s="23"/>
      <c r="I79" s="10"/>
      <c r="J79" s="10"/>
      <c r="L79" s="24"/>
    </row>
    <row r="80" spans="2:12" s="1" customFormat="1" ht="15">
      <c r="B80" s="10"/>
      <c r="C80" s="11"/>
      <c r="D80" s="23"/>
      <c r="E80" s="12"/>
      <c r="F80" s="10"/>
      <c r="G80" s="23"/>
      <c r="H80" s="23"/>
      <c r="I80" s="10"/>
      <c r="J80" s="10"/>
      <c r="L80" s="24"/>
    </row>
    <row r="81" spans="2:12" s="1" customFormat="1" ht="15">
      <c r="B81" s="10"/>
      <c r="C81" s="11"/>
      <c r="D81" s="23"/>
      <c r="E81" s="12"/>
      <c r="F81" s="10"/>
      <c r="G81" s="23"/>
      <c r="H81" s="23"/>
      <c r="I81" s="10"/>
      <c r="J81" s="10"/>
      <c r="L81" s="24"/>
    </row>
    <row r="82" spans="2:12" s="1" customFormat="1" ht="15">
      <c r="B82" s="10"/>
      <c r="C82" s="11"/>
      <c r="D82" s="23"/>
      <c r="E82" s="12"/>
      <c r="F82" s="10"/>
      <c r="G82" s="23"/>
      <c r="H82" s="23"/>
      <c r="I82" s="10"/>
      <c r="J82" s="10"/>
      <c r="L82" s="24"/>
    </row>
    <row r="83" spans="2:12" s="1" customFormat="1" ht="15">
      <c r="B83" s="10"/>
      <c r="C83" s="11"/>
      <c r="D83" s="23"/>
      <c r="E83" s="12"/>
      <c r="F83" s="10"/>
      <c r="G83" s="23"/>
      <c r="H83" s="23"/>
      <c r="I83" s="10"/>
      <c r="J83" s="10"/>
      <c r="L83" s="24"/>
    </row>
    <row r="84" spans="2:12" s="1" customFormat="1" ht="15">
      <c r="B84" s="10"/>
      <c r="C84" s="11"/>
      <c r="D84" s="23"/>
      <c r="E84" s="12"/>
      <c r="F84" s="10"/>
      <c r="G84" s="23"/>
      <c r="H84" s="23"/>
      <c r="I84" s="10"/>
      <c r="J84" s="10"/>
      <c r="L84" s="24"/>
    </row>
    <row r="85" spans="2:12" s="1" customFormat="1" ht="15">
      <c r="B85" s="13"/>
      <c r="C85" s="11"/>
      <c r="D85" s="23"/>
      <c r="E85" s="12"/>
      <c r="F85" s="10"/>
      <c r="G85" s="23"/>
      <c r="H85" s="23"/>
      <c r="I85" s="10"/>
      <c r="J85" s="10"/>
      <c r="L85" s="24"/>
    </row>
    <row r="86" spans="2:12" s="1" customFormat="1" ht="15">
      <c r="B86" s="10"/>
      <c r="C86" s="11"/>
      <c r="D86" s="23"/>
      <c r="E86" s="12"/>
      <c r="F86" s="10"/>
      <c r="G86" s="23"/>
      <c r="H86" s="23"/>
      <c r="I86" s="10"/>
      <c r="J86" s="10"/>
      <c r="L86" s="24"/>
    </row>
    <row r="87" spans="2:12" s="1" customFormat="1" ht="15">
      <c r="B87" s="10"/>
      <c r="C87" s="11"/>
      <c r="D87" s="23"/>
      <c r="E87" s="12"/>
      <c r="F87" s="10"/>
      <c r="G87" s="23"/>
      <c r="H87" s="23"/>
      <c r="I87" s="10"/>
      <c r="J87" s="10"/>
      <c r="L87" s="24"/>
    </row>
    <row r="88" spans="2:12" s="1" customFormat="1" ht="15">
      <c r="B88" s="10"/>
      <c r="C88" s="11"/>
      <c r="D88" s="23"/>
      <c r="E88" s="12"/>
      <c r="F88" s="10"/>
      <c r="G88" s="23"/>
      <c r="H88" s="23"/>
      <c r="I88" s="10"/>
      <c r="J88" s="10"/>
      <c r="L88" s="24"/>
    </row>
    <row r="89" spans="2:12" s="1" customFormat="1" ht="15">
      <c r="B89" s="10"/>
      <c r="C89" s="11"/>
      <c r="D89" s="23"/>
      <c r="E89" s="12"/>
      <c r="F89" s="10"/>
      <c r="G89" s="23"/>
      <c r="H89" s="23"/>
      <c r="I89" s="10"/>
      <c r="J89" s="10"/>
      <c r="L89" s="24"/>
    </row>
    <row r="90" spans="2:12" s="1" customFormat="1" ht="15">
      <c r="B90" s="10"/>
      <c r="C90" s="11"/>
      <c r="D90" s="23"/>
      <c r="E90" s="12"/>
      <c r="F90" s="10"/>
      <c r="G90" s="23"/>
      <c r="H90" s="23"/>
      <c r="I90" s="10"/>
      <c r="J90" s="10"/>
      <c r="L90" s="24"/>
    </row>
    <row r="91" spans="2:12" s="1" customFormat="1" ht="15">
      <c r="B91" s="13"/>
      <c r="C91" s="11"/>
      <c r="D91" s="23"/>
      <c r="E91" s="12"/>
      <c r="F91" s="10"/>
      <c r="G91" s="23"/>
      <c r="H91" s="23"/>
      <c r="I91" s="10"/>
      <c r="J91" s="10"/>
      <c r="L91" s="24"/>
    </row>
    <row r="92" spans="2:12" s="1" customFormat="1" ht="15">
      <c r="B92" s="10"/>
      <c r="C92" s="11"/>
      <c r="D92" s="23"/>
      <c r="E92" s="12"/>
      <c r="F92" s="10"/>
      <c r="G92" s="23"/>
      <c r="H92" s="23"/>
      <c r="I92" s="10"/>
      <c r="J92" s="10"/>
      <c r="L92" s="24"/>
    </row>
    <row r="93" spans="2:12" s="1" customFormat="1" ht="15">
      <c r="B93" s="10"/>
      <c r="C93" s="11"/>
      <c r="D93" s="23"/>
      <c r="E93" s="12"/>
      <c r="F93" s="10"/>
      <c r="G93" s="23"/>
      <c r="H93" s="23"/>
      <c r="I93" s="10"/>
      <c r="J93" s="10"/>
      <c r="L93" s="24"/>
    </row>
    <row r="94" spans="2:12" s="1" customFormat="1" ht="15">
      <c r="B94" s="10"/>
      <c r="C94" s="11"/>
      <c r="D94" s="23"/>
      <c r="E94" s="12"/>
      <c r="F94" s="10"/>
      <c r="G94" s="23"/>
      <c r="H94" s="23"/>
      <c r="I94" s="10"/>
      <c r="J94" s="10"/>
      <c r="L94" s="24"/>
    </row>
    <row r="95" spans="2:12" s="1" customFormat="1" ht="15">
      <c r="B95" s="10"/>
      <c r="C95" s="11"/>
      <c r="D95" s="23"/>
      <c r="E95" s="12"/>
      <c r="F95" s="10"/>
      <c r="G95" s="23"/>
      <c r="H95" s="23"/>
      <c r="I95" s="10"/>
      <c r="J95" s="10"/>
      <c r="L95" s="24"/>
    </row>
    <row r="96" spans="2:12" s="1" customFormat="1" ht="15">
      <c r="B96" s="10"/>
      <c r="C96" s="11"/>
      <c r="D96" s="23"/>
      <c r="E96" s="12"/>
      <c r="F96" s="10"/>
      <c r="G96" s="23"/>
      <c r="H96" s="23"/>
      <c r="I96" s="10"/>
      <c r="J96" s="10"/>
      <c r="L96" s="24"/>
    </row>
    <row r="97" spans="2:12" s="1" customFormat="1" ht="15">
      <c r="B97" s="13"/>
      <c r="C97" s="11"/>
      <c r="D97" s="23"/>
      <c r="E97" s="12"/>
      <c r="F97" s="10"/>
      <c r="G97" s="23"/>
      <c r="H97" s="23"/>
      <c r="I97" s="10"/>
      <c r="J97" s="10"/>
      <c r="L97" s="24"/>
    </row>
    <row r="98" spans="2:12" s="1" customFormat="1" ht="15">
      <c r="B98" s="10"/>
      <c r="C98" s="11"/>
      <c r="D98" s="23"/>
      <c r="E98" s="12"/>
      <c r="F98" s="10"/>
      <c r="G98" s="23"/>
      <c r="H98" s="23"/>
      <c r="I98" s="10"/>
      <c r="J98" s="10"/>
      <c r="L98" s="24"/>
    </row>
    <row r="99" spans="2:12" s="1" customFormat="1" ht="15">
      <c r="B99" s="10"/>
      <c r="C99" s="11"/>
      <c r="D99" s="23"/>
      <c r="E99" s="12"/>
      <c r="F99" s="10"/>
      <c r="G99" s="23"/>
      <c r="H99" s="23"/>
      <c r="I99" s="10"/>
      <c r="J99" s="10"/>
      <c r="L99" s="24"/>
    </row>
    <row r="100" spans="2:12" s="1" customFormat="1" ht="15">
      <c r="B100" s="10"/>
      <c r="C100" s="11"/>
      <c r="D100" s="23"/>
      <c r="E100" s="12"/>
      <c r="F100" s="10"/>
      <c r="G100" s="23"/>
      <c r="H100" s="23"/>
      <c r="I100" s="10"/>
      <c r="J100" s="10"/>
      <c r="L100" s="24"/>
    </row>
    <row r="101" spans="2:12" s="1" customFormat="1" ht="15">
      <c r="B101" s="10"/>
      <c r="C101" s="11"/>
      <c r="D101" s="23"/>
      <c r="E101" s="12"/>
      <c r="F101" s="10"/>
      <c r="G101" s="23"/>
      <c r="H101" s="23"/>
      <c r="I101" s="10"/>
      <c r="J101" s="10"/>
      <c r="L101" s="24"/>
    </row>
    <row r="102" spans="2:12" s="1" customFormat="1" ht="15">
      <c r="B102" s="10"/>
      <c r="C102" s="11"/>
      <c r="D102" s="23"/>
      <c r="E102" s="12"/>
      <c r="F102" s="10"/>
      <c r="G102" s="23"/>
      <c r="H102" s="23"/>
      <c r="I102" s="10"/>
      <c r="J102" s="10"/>
      <c r="L102" s="24"/>
    </row>
    <row r="103" spans="2:12" s="1" customFormat="1" ht="15">
      <c r="B103" s="13"/>
      <c r="C103" s="11"/>
      <c r="D103" s="23"/>
      <c r="E103" s="12"/>
      <c r="F103" s="10"/>
      <c r="G103" s="23"/>
      <c r="H103" s="23"/>
      <c r="I103" s="10"/>
      <c r="J103" s="10"/>
      <c r="L103" s="24"/>
    </row>
    <row r="104" spans="2:12" s="1" customFormat="1" ht="15">
      <c r="B104" s="10"/>
      <c r="C104" s="11"/>
      <c r="D104" s="23"/>
      <c r="E104" s="12"/>
      <c r="F104" s="10"/>
      <c r="G104" s="23"/>
      <c r="H104" s="23"/>
      <c r="I104" s="10"/>
      <c r="J104" s="10"/>
      <c r="L104" s="24"/>
    </row>
    <row r="105" spans="2:12" s="1" customFormat="1" ht="15">
      <c r="B105" s="10"/>
      <c r="C105" s="11"/>
      <c r="D105" s="23"/>
      <c r="E105" s="12"/>
      <c r="F105" s="10"/>
      <c r="G105" s="23"/>
      <c r="H105" s="23"/>
      <c r="I105" s="10"/>
      <c r="J105" s="10"/>
      <c r="L105" s="24"/>
    </row>
    <row r="106" spans="2:12" s="1" customFormat="1" ht="15">
      <c r="B106" s="10"/>
      <c r="C106" s="11"/>
      <c r="D106" s="23"/>
      <c r="E106" s="12"/>
      <c r="F106" s="10"/>
      <c r="G106" s="23"/>
      <c r="H106" s="23"/>
      <c r="I106" s="10"/>
      <c r="J106" s="10"/>
      <c r="L106" s="24"/>
    </row>
    <row r="107" spans="2:12" s="1" customFormat="1" ht="15">
      <c r="B107" s="10"/>
      <c r="C107" s="11"/>
      <c r="D107" s="23"/>
      <c r="E107" s="12"/>
      <c r="F107" s="10"/>
      <c r="G107" s="23"/>
      <c r="H107" s="23"/>
      <c r="I107" s="10"/>
      <c r="J107" s="10"/>
      <c r="L107" s="24"/>
    </row>
    <row r="108" spans="2:12" s="1" customFormat="1" ht="15">
      <c r="B108" s="10"/>
      <c r="C108" s="11"/>
      <c r="D108" s="23"/>
      <c r="E108" s="12"/>
      <c r="F108" s="10"/>
      <c r="G108" s="23"/>
      <c r="H108" s="23"/>
      <c r="I108" s="10"/>
      <c r="J108" s="10"/>
      <c r="L108" s="24"/>
    </row>
    <row r="109" spans="2:12" s="1" customFormat="1" ht="18">
      <c r="B109" s="13"/>
      <c r="C109" s="14"/>
      <c r="D109" s="33"/>
      <c r="E109" s="15"/>
      <c r="F109" s="13"/>
      <c r="G109" s="33"/>
      <c r="H109" s="33"/>
      <c r="I109" s="13"/>
      <c r="J109" s="13"/>
      <c r="L109" s="24"/>
    </row>
    <row r="110" spans="2:12" s="3" customFormat="1" ht="15.75">
      <c r="B110" s="13"/>
      <c r="C110" s="14"/>
      <c r="D110" s="21"/>
      <c r="E110" s="16"/>
      <c r="F110" s="13"/>
      <c r="G110" s="21"/>
      <c r="H110" s="21"/>
      <c r="I110" s="13"/>
      <c r="J110" s="13"/>
      <c r="L110" s="25"/>
    </row>
    <row r="111" spans="2:12" s="1" customFormat="1" ht="15">
      <c r="B111" s="13"/>
      <c r="C111" s="11"/>
      <c r="D111" s="23"/>
      <c r="E111" s="12"/>
      <c r="F111" s="10"/>
      <c r="G111" s="23"/>
      <c r="H111" s="23"/>
      <c r="I111" s="10"/>
      <c r="J111" s="10"/>
      <c r="L111" s="24"/>
    </row>
    <row r="112" spans="2:12" s="1" customFormat="1" ht="15">
      <c r="B112" s="13"/>
      <c r="C112" s="11"/>
      <c r="D112" s="23"/>
      <c r="E112" s="12"/>
      <c r="F112" s="10"/>
      <c r="G112" s="23"/>
      <c r="H112" s="23"/>
      <c r="I112" s="10"/>
      <c r="J112" s="10"/>
      <c r="L112" s="24"/>
    </row>
    <row r="113" spans="2:12" s="1" customFormat="1" ht="15">
      <c r="B113" s="13"/>
      <c r="C113" s="11"/>
      <c r="D113" s="23"/>
      <c r="E113" s="12"/>
      <c r="F113" s="10"/>
      <c r="G113" s="23"/>
      <c r="H113" s="23"/>
      <c r="I113" s="10"/>
      <c r="J113" s="10"/>
      <c r="L113" s="24"/>
    </row>
    <row r="114" spans="2:12" s="1" customFormat="1" ht="15">
      <c r="B114" s="13"/>
      <c r="C114" s="11"/>
      <c r="D114" s="23"/>
      <c r="E114" s="12"/>
      <c r="F114" s="10"/>
      <c r="G114" s="23"/>
      <c r="H114" s="23"/>
      <c r="I114" s="10"/>
      <c r="J114" s="10"/>
      <c r="L114" s="24"/>
    </row>
    <row r="115" spans="2:12" s="1" customFormat="1" ht="15">
      <c r="B115" s="13"/>
      <c r="C115" s="11"/>
      <c r="D115" s="23"/>
      <c r="E115" s="12"/>
      <c r="F115" s="10"/>
      <c r="G115" s="23"/>
      <c r="H115" s="23"/>
      <c r="I115" s="10"/>
      <c r="J115" s="10"/>
      <c r="L115" s="24"/>
    </row>
    <row r="116" spans="2:12" s="1" customFormat="1" ht="15">
      <c r="B116" s="13"/>
      <c r="C116" s="11"/>
      <c r="D116" s="23"/>
      <c r="E116" s="12"/>
      <c r="F116" s="10"/>
      <c r="G116" s="23"/>
      <c r="H116" s="23"/>
      <c r="I116" s="10"/>
      <c r="J116" s="10"/>
      <c r="L116" s="24"/>
    </row>
    <row r="117" spans="2:12" s="1" customFormat="1" ht="15">
      <c r="B117" s="13"/>
      <c r="C117" s="11"/>
      <c r="D117" s="23"/>
      <c r="E117" s="12"/>
      <c r="F117" s="10"/>
      <c r="G117" s="23"/>
      <c r="H117" s="23"/>
      <c r="I117" s="10"/>
      <c r="J117" s="10"/>
      <c r="L117" s="24"/>
    </row>
    <row r="118" spans="2:12" s="1" customFormat="1" ht="15">
      <c r="B118" s="13"/>
      <c r="C118" s="11"/>
      <c r="D118" s="23"/>
      <c r="E118" s="12"/>
      <c r="F118" s="10"/>
      <c r="G118" s="23"/>
      <c r="H118" s="23"/>
      <c r="I118" s="10"/>
      <c r="J118" s="10"/>
      <c r="L118" s="24"/>
    </row>
    <row r="119" spans="2:12" s="1" customFormat="1" ht="15">
      <c r="B119" s="13"/>
      <c r="C119" s="11"/>
      <c r="D119" s="23"/>
      <c r="E119" s="12"/>
      <c r="F119" s="10"/>
      <c r="G119" s="23"/>
      <c r="H119" s="23"/>
      <c r="I119" s="10"/>
      <c r="J119" s="10"/>
      <c r="L119" s="24"/>
    </row>
    <row r="120" spans="2:12" s="1" customFormat="1" ht="15">
      <c r="B120" s="13"/>
      <c r="C120" s="11"/>
      <c r="D120" s="23"/>
      <c r="E120" s="12"/>
      <c r="F120" s="10"/>
      <c r="G120" s="23"/>
      <c r="H120" s="23"/>
      <c r="I120" s="10"/>
      <c r="J120" s="10"/>
      <c r="L120" s="24"/>
    </row>
    <row r="121" spans="2:12" s="1" customFormat="1" ht="15">
      <c r="B121" s="13"/>
      <c r="C121" s="11"/>
      <c r="D121" s="23"/>
      <c r="E121" s="12"/>
      <c r="F121" s="10"/>
      <c r="G121" s="23"/>
      <c r="H121" s="23"/>
      <c r="I121" s="10"/>
      <c r="J121" s="10"/>
      <c r="L121" s="24"/>
    </row>
    <row r="122" spans="2:12" s="1" customFormat="1" ht="15">
      <c r="B122" s="13"/>
      <c r="C122" s="11"/>
      <c r="D122" s="23"/>
      <c r="E122" s="12"/>
      <c r="F122" s="10"/>
      <c r="G122" s="23"/>
      <c r="H122" s="23"/>
      <c r="I122" s="10"/>
      <c r="J122" s="10"/>
      <c r="L122" s="24"/>
    </row>
    <row r="123" spans="2:12" s="1" customFormat="1" ht="15">
      <c r="B123" s="13"/>
      <c r="C123" s="11"/>
      <c r="D123" s="23"/>
      <c r="E123" s="12"/>
      <c r="F123" s="10"/>
      <c r="G123" s="23"/>
      <c r="H123" s="23"/>
      <c r="I123" s="10"/>
      <c r="J123" s="10"/>
      <c r="L123" s="24"/>
    </row>
    <row r="124" spans="2:12" s="1" customFormat="1" ht="15">
      <c r="B124" s="13"/>
      <c r="C124" s="11"/>
      <c r="D124" s="23"/>
      <c r="E124" s="12"/>
      <c r="F124" s="10"/>
      <c r="G124" s="23"/>
      <c r="H124" s="23"/>
      <c r="I124" s="10"/>
      <c r="J124" s="10"/>
      <c r="L124" s="24"/>
    </row>
    <row r="125" spans="2:12" s="1" customFormat="1" ht="15">
      <c r="B125" s="13"/>
      <c r="C125" s="11"/>
      <c r="D125" s="23"/>
      <c r="E125" s="12"/>
      <c r="F125" s="10"/>
      <c r="G125" s="23"/>
      <c r="H125" s="23"/>
      <c r="I125" s="10"/>
      <c r="J125" s="10"/>
      <c r="L125" s="24"/>
    </row>
    <row r="126" spans="2:12" s="1" customFormat="1" ht="15">
      <c r="B126" s="13"/>
      <c r="C126" s="11"/>
      <c r="D126" s="23"/>
      <c r="E126" s="12"/>
      <c r="F126" s="10"/>
      <c r="G126" s="23"/>
      <c r="H126" s="23"/>
      <c r="I126" s="10"/>
      <c r="J126" s="10"/>
      <c r="L126" s="24"/>
    </row>
    <row r="127" spans="2:12" s="3" customFormat="1" ht="15.75">
      <c r="B127" s="13"/>
      <c r="C127" s="11"/>
      <c r="D127" s="21"/>
      <c r="E127" s="16"/>
      <c r="F127" s="13"/>
      <c r="G127" s="21"/>
      <c r="H127" s="21"/>
      <c r="I127" s="13"/>
      <c r="J127" s="13"/>
      <c r="L127" s="25"/>
    </row>
    <row r="128" spans="2:12" s="3" customFormat="1" ht="15.75">
      <c r="B128" s="13"/>
      <c r="C128" s="11"/>
      <c r="D128" s="21"/>
      <c r="E128" s="16"/>
      <c r="F128" s="13"/>
      <c r="G128" s="21"/>
      <c r="H128" s="21"/>
      <c r="I128" s="13"/>
      <c r="J128" s="13"/>
      <c r="L128" s="25"/>
    </row>
    <row r="129" spans="2:12" s="1" customFormat="1" ht="15.75">
      <c r="B129" s="17"/>
      <c r="C129" s="3"/>
      <c r="D129" s="34"/>
      <c r="E129" s="18"/>
      <c r="F129" s="19"/>
      <c r="G129" s="24"/>
      <c r="H129" s="24"/>
      <c r="I129" s="19"/>
      <c r="J129" s="19"/>
      <c r="L129" s="24"/>
    </row>
    <row r="130" spans="2:12" s="1" customFormat="1" ht="15.75">
      <c r="B130" s="17"/>
      <c r="C130" s="3"/>
      <c r="D130" s="34"/>
      <c r="E130" s="18"/>
      <c r="F130" s="19"/>
      <c r="G130" s="24"/>
      <c r="H130" s="24"/>
      <c r="I130" s="19"/>
      <c r="J130" s="19"/>
      <c r="L130" s="24"/>
    </row>
    <row r="131" spans="2:12" s="1" customFormat="1" ht="15">
      <c r="B131" s="13"/>
      <c r="C131" s="11"/>
      <c r="D131" s="23"/>
      <c r="E131" s="12"/>
      <c r="F131" s="10"/>
      <c r="G131" s="23"/>
      <c r="H131" s="23"/>
      <c r="I131" s="10"/>
      <c r="J131" s="10"/>
      <c r="L131" s="24"/>
    </row>
    <row r="132" spans="2:12" s="1" customFormat="1" ht="15">
      <c r="B132" s="13"/>
      <c r="C132" s="11"/>
      <c r="D132" s="23"/>
      <c r="E132" s="12"/>
      <c r="F132" s="10"/>
      <c r="G132" s="23"/>
      <c r="H132" s="23"/>
      <c r="I132" s="10"/>
      <c r="J132" s="10"/>
      <c r="L132" s="24"/>
    </row>
    <row r="133" spans="2:12" s="1" customFormat="1" ht="15">
      <c r="B133" s="13"/>
      <c r="C133" s="11"/>
      <c r="D133" s="23"/>
      <c r="E133" s="12"/>
      <c r="F133" s="10"/>
      <c r="G133" s="23"/>
      <c r="H133" s="23"/>
      <c r="I133" s="10"/>
      <c r="J133" s="10"/>
      <c r="L133" s="24"/>
    </row>
    <row r="134" spans="2:12" s="1" customFormat="1" ht="15.75">
      <c r="B134" s="17"/>
      <c r="C134" s="3"/>
      <c r="D134" s="34"/>
      <c r="E134" s="18"/>
      <c r="F134" s="19"/>
      <c r="G134" s="24"/>
      <c r="H134" s="24"/>
      <c r="I134" s="19"/>
      <c r="J134" s="19"/>
      <c r="L134" s="24"/>
    </row>
    <row r="135" spans="2:12" s="1" customFormat="1" ht="15">
      <c r="B135" s="13"/>
      <c r="C135" s="11"/>
      <c r="D135" s="23"/>
      <c r="E135" s="12"/>
      <c r="F135" s="10"/>
      <c r="G135" s="23"/>
      <c r="H135" s="23"/>
      <c r="I135" s="10"/>
      <c r="J135" s="10"/>
      <c r="L135" s="24"/>
    </row>
    <row r="136" spans="2:12" s="1" customFormat="1" ht="15">
      <c r="B136" s="13"/>
      <c r="C136" s="11"/>
      <c r="D136" s="23"/>
      <c r="E136" s="12"/>
      <c r="F136" s="10"/>
      <c r="G136" s="23"/>
      <c r="H136" s="23"/>
      <c r="I136" s="10"/>
      <c r="J136" s="10"/>
      <c r="L136" s="24"/>
    </row>
    <row r="137" spans="2:12" s="1" customFormat="1" ht="15">
      <c r="B137" s="13"/>
      <c r="C137" s="11"/>
      <c r="D137" s="23"/>
      <c r="E137" s="12"/>
      <c r="F137" s="10"/>
      <c r="G137" s="23"/>
      <c r="H137" s="23"/>
      <c r="I137" s="10"/>
      <c r="J137" s="10"/>
      <c r="L137" s="24"/>
    </row>
    <row r="138" spans="2:12" s="1" customFormat="1" ht="15">
      <c r="B138" s="13"/>
      <c r="C138" s="11"/>
      <c r="D138" s="23"/>
      <c r="E138" s="12"/>
      <c r="F138" s="10"/>
      <c r="G138" s="23"/>
      <c r="H138" s="23"/>
      <c r="I138" s="10"/>
      <c r="J138" s="10"/>
      <c r="L138" s="24"/>
    </row>
    <row r="139" spans="2:12" s="1" customFormat="1" ht="15">
      <c r="B139" s="13"/>
      <c r="C139" s="11"/>
      <c r="D139" s="23"/>
      <c r="E139" s="12"/>
      <c r="F139" s="10"/>
      <c r="G139" s="23"/>
      <c r="H139" s="23"/>
      <c r="I139" s="10"/>
      <c r="J139" s="10"/>
      <c r="L139" s="24"/>
    </row>
    <row r="140" spans="2:12" s="1" customFormat="1" ht="15">
      <c r="B140" s="13"/>
      <c r="C140" s="11"/>
      <c r="D140" s="23"/>
      <c r="E140" s="12"/>
      <c r="F140" s="10"/>
      <c r="G140" s="23"/>
      <c r="H140" s="23"/>
      <c r="I140" s="10"/>
      <c r="J140" s="10"/>
      <c r="L140" s="24"/>
    </row>
    <row r="141" spans="2:12" s="1" customFormat="1" ht="15">
      <c r="B141" s="13"/>
      <c r="C141" s="11"/>
      <c r="D141" s="23"/>
      <c r="E141" s="12"/>
      <c r="F141" s="10"/>
      <c r="G141" s="23"/>
      <c r="H141" s="23"/>
      <c r="I141" s="10"/>
      <c r="J141" s="10"/>
      <c r="L141" s="24"/>
    </row>
    <row r="142" spans="2:12" s="1" customFormat="1" ht="15">
      <c r="B142" s="13"/>
      <c r="C142" s="11"/>
      <c r="D142" s="23"/>
      <c r="E142" s="12"/>
      <c r="F142" s="10"/>
      <c r="G142" s="23"/>
      <c r="H142" s="23"/>
      <c r="I142" s="10"/>
      <c r="J142" s="10"/>
      <c r="L142" s="24"/>
    </row>
    <row r="143" spans="2:12" s="1" customFormat="1" ht="15">
      <c r="B143" s="13"/>
      <c r="C143" s="11"/>
      <c r="D143" s="23"/>
      <c r="E143" s="12"/>
      <c r="F143" s="10"/>
      <c r="G143" s="23"/>
      <c r="H143" s="23"/>
      <c r="I143" s="10"/>
      <c r="J143" s="10"/>
      <c r="L143" s="24"/>
    </row>
    <row r="144" spans="2:12" s="1" customFormat="1" ht="15.75">
      <c r="B144" s="17"/>
      <c r="C144" s="3"/>
      <c r="D144" s="34"/>
      <c r="E144" s="18"/>
      <c r="F144" s="19"/>
      <c r="G144" s="24"/>
      <c r="H144" s="24"/>
      <c r="I144" s="19"/>
      <c r="J144" s="19"/>
      <c r="L144" s="24"/>
    </row>
    <row r="145" spans="2:12" s="1" customFormat="1" ht="15.75">
      <c r="B145" s="17"/>
      <c r="C145" s="3"/>
      <c r="D145" s="34"/>
      <c r="E145" s="18"/>
      <c r="F145" s="19"/>
      <c r="G145" s="24"/>
      <c r="H145" s="24"/>
      <c r="I145" s="19"/>
      <c r="J145" s="19"/>
      <c r="L145" s="24"/>
    </row>
    <row r="146" spans="2:12" s="1" customFormat="1" ht="15.75">
      <c r="B146" s="17"/>
      <c r="C146" s="3"/>
      <c r="D146" s="34"/>
      <c r="E146" s="18"/>
      <c r="F146" s="19"/>
      <c r="G146" s="24"/>
      <c r="H146" s="24"/>
      <c r="I146" s="19"/>
      <c r="J146" s="19"/>
      <c r="L146" s="24"/>
    </row>
    <row r="147" spans="2:12" s="1" customFormat="1" ht="15.75">
      <c r="B147" s="17"/>
      <c r="C147" s="3"/>
      <c r="D147" s="34"/>
      <c r="E147" s="18"/>
      <c r="F147" s="19"/>
      <c r="G147" s="24"/>
      <c r="H147" s="24"/>
      <c r="I147" s="19"/>
      <c r="J147" s="19"/>
      <c r="L147" s="24"/>
    </row>
    <row r="148" spans="2:12" s="1" customFormat="1" ht="15.75">
      <c r="B148" s="17"/>
      <c r="C148" s="3"/>
      <c r="D148" s="34"/>
      <c r="E148" s="18"/>
      <c r="F148" s="19"/>
      <c r="G148" s="24"/>
      <c r="H148" s="24"/>
      <c r="I148" s="19"/>
      <c r="J148" s="19"/>
      <c r="L148" s="24"/>
    </row>
    <row r="149" spans="2:12" s="1" customFormat="1" ht="15.75">
      <c r="B149" s="17"/>
      <c r="C149" s="3"/>
      <c r="D149" s="34"/>
      <c r="E149" s="18"/>
      <c r="F149" s="19"/>
      <c r="G149" s="24"/>
      <c r="H149" s="24"/>
      <c r="I149" s="19"/>
      <c r="J149" s="19"/>
      <c r="L149" s="24"/>
    </row>
    <row r="150" spans="2:12" s="1" customFormat="1" ht="15.75">
      <c r="B150" s="17"/>
      <c r="C150" s="3"/>
      <c r="D150" s="34"/>
      <c r="E150" s="18"/>
      <c r="F150" s="19"/>
      <c r="G150" s="24"/>
      <c r="H150" s="24"/>
      <c r="I150" s="19"/>
      <c r="J150" s="19"/>
      <c r="L150" s="24"/>
    </row>
    <row r="151" spans="2:12" s="1" customFormat="1" ht="15.75">
      <c r="B151" s="17"/>
      <c r="C151" s="3"/>
      <c r="D151" s="34"/>
      <c r="E151" s="18"/>
      <c r="F151" s="19"/>
      <c r="G151" s="24"/>
      <c r="H151" s="24"/>
      <c r="I151" s="19"/>
      <c r="J151" s="19"/>
      <c r="L151" s="24"/>
    </row>
    <row r="152" spans="2:12" s="1" customFormat="1" ht="15.75">
      <c r="B152" s="17"/>
      <c r="C152" s="3"/>
      <c r="D152" s="34"/>
      <c r="E152" s="18"/>
      <c r="F152" s="19"/>
      <c r="G152" s="24"/>
      <c r="H152" s="24"/>
      <c r="I152" s="19"/>
      <c r="J152" s="19"/>
      <c r="L152" s="24"/>
    </row>
    <row r="153" spans="2:12" s="1" customFormat="1" ht="15.75">
      <c r="B153" s="17"/>
      <c r="C153" s="3"/>
      <c r="D153" s="34"/>
      <c r="E153" s="18"/>
      <c r="F153" s="19"/>
      <c r="G153" s="24"/>
      <c r="H153" s="24"/>
      <c r="I153" s="19"/>
      <c r="J153" s="19"/>
      <c r="L153" s="24"/>
    </row>
    <row r="154" spans="2:12" s="1" customFormat="1" ht="15.75">
      <c r="B154" s="17"/>
      <c r="C154" s="3"/>
      <c r="D154" s="34"/>
      <c r="E154" s="18"/>
      <c r="F154" s="19"/>
      <c r="G154" s="24"/>
      <c r="H154" s="24"/>
      <c r="I154" s="19"/>
      <c r="J154" s="19"/>
      <c r="L154" s="24"/>
    </row>
    <row r="155" spans="2:12" s="1" customFormat="1" ht="15.75">
      <c r="B155" s="17"/>
      <c r="C155" s="3"/>
      <c r="D155" s="34"/>
      <c r="E155" s="18"/>
      <c r="F155" s="19"/>
      <c r="G155" s="24"/>
      <c r="H155" s="24"/>
      <c r="I155" s="19"/>
      <c r="J155" s="19"/>
      <c r="L155" s="24"/>
    </row>
    <row r="156" spans="2:12" s="1" customFormat="1" ht="15.75">
      <c r="B156" s="17"/>
      <c r="C156" s="3"/>
      <c r="D156" s="34"/>
      <c r="E156" s="18"/>
      <c r="F156" s="19"/>
      <c r="G156" s="24"/>
      <c r="H156" s="24"/>
      <c r="I156" s="19"/>
      <c r="J156" s="19"/>
      <c r="L156" s="24"/>
    </row>
    <row r="157" spans="2:12" s="1" customFormat="1" ht="15.75">
      <c r="B157" s="17"/>
      <c r="C157" s="3"/>
      <c r="D157" s="34"/>
      <c r="E157" s="18"/>
      <c r="F157" s="19"/>
      <c r="G157" s="24"/>
      <c r="H157" s="24"/>
      <c r="I157" s="19"/>
      <c r="J157" s="19"/>
      <c r="L157" s="24"/>
    </row>
    <row r="158" spans="2:12" s="1" customFormat="1" ht="15.75">
      <c r="B158" s="17"/>
      <c r="C158" s="3"/>
      <c r="D158" s="34"/>
      <c r="E158" s="18"/>
      <c r="F158" s="19"/>
      <c r="G158" s="24"/>
      <c r="H158" s="24"/>
      <c r="I158" s="19"/>
      <c r="J158" s="19"/>
      <c r="L158" s="24"/>
    </row>
    <row r="159" spans="2:12" s="1" customFormat="1" ht="15.75">
      <c r="B159" s="17"/>
      <c r="C159" s="3"/>
      <c r="D159" s="34"/>
      <c r="E159" s="18"/>
      <c r="F159" s="19"/>
      <c r="G159" s="24"/>
      <c r="H159" s="24"/>
      <c r="I159" s="19"/>
      <c r="J159" s="19"/>
      <c r="L159" s="24"/>
    </row>
    <row r="160" spans="2:12" s="1" customFormat="1" ht="15.75">
      <c r="B160" s="17"/>
      <c r="C160" s="3"/>
      <c r="D160" s="34"/>
      <c r="E160" s="18"/>
      <c r="F160" s="19"/>
      <c r="G160" s="24"/>
      <c r="H160" s="24"/>
      <c r="I160" s="19"/>
      <c r="J160" s="19"/>
      <c r="L160" s="24"/>
    </row>
    <row r="161" spans="2:12" s="1" customFormat="1" ht="15.75">
      <c r="B161" s="17"/>
      <c r="C161" s="3"/>
      <c r="D161" s="34"/>
      <c r="E161" s="18"/>
      <c r="F161" s="19"/>
      <c r="G161" s="24"/>
      <c r="H161" s="24"/>
      <c r="I161" s="19"/>
      <c r="J161" s="19"/>
      <c r="L161" s="24"/>
    </row>
    <row r="162" spans="2:12" s="1" customFormat="1" ht="15.75">
      <c r="B162" s="17"/>
      <c r="C162" s="3"/>
      <c r="D162" s="34"/>
      <c r="E162" s="18"/>
      <c r="F162" s="19"/>
      <c r="G162" s="24"/>
      <c r="H162" s="24"/>
      <c r="I162" s="19"/>
      <c r="J162" s="19"/>
      <c r="L162" s="24"/>
    </row>
    <row r="163" spans="2:12" s="1" customFormat="1" ht="15.75">
      <c r="B163" s="17"/>
      <c r="C163" s="3"/>
      <c r="D163" s="34"/>
      <c r="E163" s="18"/>
      <c r="F163" s="19"/>
      <c r="G163" s="24"/>
      <c r="H163" s="24"/>
      <c r="I163" s="19"/>
      <c r="J163" s="19"/>
      <c r="L163" s="24"/>
    </row>
    <row r="164" spans="2:12" s="1" customFormat="1" ht="15.75">
      <c r="B164" s="17"/>
      <c r="C164" s="3"/>
      <c r="D164" s="34"/>
      <c r="E164" s="18"/>
      <c r="F164" s="19"/>
      <c r="G164" s="24"/>
      <c r="H164" s="24"/>
      <c r="I164" s="19"/>
      <c r="J164" s="19"/>
      <c r="L164" s="24"/>
    </row>
    <row r="165" spans="2:12" s="1" customFormat="1" ht="15.75">
      <c r="B165" s="17"/>
      <c r="C165" s="3"/>
      <c r="D165" s="34"/>
      <c r="E165" s="18"/>
      <c r="F165" s="19"/>
      <c r="G165" s="24"/>
      <c r="H165" s="24"/>
      <c r="I165" s="19"/>
      <c r="J165" s="19"/>
      <c r="L165" s="24"/>
    </row>
    <row r="166" spans="2:12" s="1" customFormat="1" ht="15.75">
      <c r="B166" s="17"/>
      <c r="C166" s="3"/>
      <c r="D166" s="34"/>
      <c r="E166" s="18"/>
      <c r="F166" s="19"/>
      <c r="G166" s="24"/>
      <c r="H166" s="24"/>
      <c r="I166" s="19"/>
      <c r="J166" s="19"/>
      <c r="L166" s="24"/>
    </row>
    <row r="167" spans="2:12" s="1" customFormat="1" ht="15.75">
      <c r="B167" s="17"/>
      <c r="C167" s="3"/>
      <c r="D167" s="34"/>
      <c r="E167" s="18"/>
      <c r="F167" s="19"/>
      <c r="G167" s="24"/>
      <c r="H167" s="24"/>
      <c r="I167" s="19"/>
      <c r="J167" s="19"/>
      <c r="L167" s="24"/>
    </row>
    <row r="168" spans="2:12" s="1" customFormat="1" ht="15.75">
      <c r="B168" s="17"/>
      <c r="C168" s="3"/>
      <c r="D168" s="34"/>
      <c r="E168" s="18"/>
      <c r="F168" s="19"/>
      <c r="G168" s="24"/>
      <c r="H168" s="24"/>
      <c r="I168" s="19"/>
      <c r="J168" s="19"/>
      <c r="L168" s="24"/>
    </row>
    <row r="169" spans="2:12" s="1" customFormat="1" ht="15.75">
      <c r="B169" s="17"/>
      <c r="C169" s="3"/>
      <c r="D169" s="34"/>
      <c r="E169" s="18"/>
      <c r="F169" s="19"/>
      <c r="G169" s="24"/>
      <c r="H169" s="24"/>
      <c r="I169" s="19"/>
      <c r="J169" s="19"/>
      <c r="L169" s="24"/>
    </row>
    <row r="170" spans="2:12" s="1" customFormat="1" ht="15.75">
      <c r="B170" s="17"/>
      <c r="C170" s="3"/>
      <c r="D170" s="34"/>
      <c r="E170" s="18"/>
      <c r="F170" s="19"/>
      <c r="G170" s="24"/>
      <c r="H170" s="24"/>
      <c r="I170" s="19"/>
      <c r="J170" s="19"/>
      <c r="L170" s="24"/>
    </row>
    <row r="171" spans="2:12" s="1" customFormat="1" ht="15.75">
      <c r="B171" s="17"/>
      <c r="C171" s="3"/>
      <c r="D171" s="34"/>
      <c r="E171" s="18"/>
      <c r="F171" s="19"/>
      <c r="G171" s="24"/>
      <c r="H171" s="24"/>
      <c r="I171" s="19"/>
      <c r="J171" s="19"/>
      <c r="L171" s="24"/>
    </row>
    <row r="172" spans="2:12" s="1" customFormat="1" ht="15.75">
      <c r="B172" s="17"/>
      <c r="C172" s="3"/>
      <c r="D172" s="34"/>
      <c r="E172" s="18"/>
      <c r="F172" s="19"/>
      <c r="G172" s="24"/>
      <c r="H172" s="24"/>
      <c r="I172" s="19"/>
      <c r="J172" s="19"/>
      <c r="L172" s="24"/>
    </row>
    <row r="173" spans="2:12" s="1" customFormat="1" ht="15.75">
      <c r="B173" s="17"/>
      <c r="C173" s="3"/>
      <c r="D173" s="34"/>
      <c r="E173" s="18"/>
      <c r="F173" s="19"/>
      <c r="G173" s="24"/>
      <c r="H173" s="24"/>
      <c r="I173" s="19"/>
      <c r="J173" s="19"/>
      <c r="L173" s="24"/>
    </row>
    <row r="174" spans="2:12" s="1" customFormat="1" ht="15.75">
      <c r="B174" s="17"/>
      <c r="C174" s="3"/>
      <c r="D174" s="34"/>
      <c r="E174" s="18"/>
      <c r="F174" s="19"/>
      <c r="G174" s="24"/>
      <c r="H174" s="24"/>
      <c r="I174" s="19"/>
      <c r="J174" s="19"/>
      <c r="L174" s="24"/>
    </row>
    <row r="175" spans="2:12" s="1" customFormat="1" ht="15.75">
      <c r="B175" s="17"/>
      <c r="C175" s="3"/>
      <c r="D175" s="34"/>
      <c r="E175" s="18"/>
      <c r="F175" s="19"/>
      <c r="G175" s="24"/>
      <c r="H175" s="24"/>
      <c r="I175" s="19"/>
      <c r="J175" s="19"/>
      <c r="L175" s="24"/>
    </row>
    <row r="176" spans="2:12" s="1" customFormat="1" ht="15.75">
      <c r="B176" s="17"/>
      <c r="C176" s="3"/>
      <c r="D176" s="34"/>
      <c r="E176" s="18"/>
      <c r="F176" s="19"/>
      <c r="G176" s="24"/>
      <c r="H176" s="24"/>
      <c r="I176" s="19"/>
      <c r="J176" s="19"/>
      <c r="L176" s="24"/>
    </row>
    <row r="177" spans="2:12" s="1" customFormat="1" ht="15.75">
      <c r="B177" s="17"/>
      <c r="C177" s="3"/>
      <c r="D177" s="34"/>
      <c r="E177" s="18"/>
      <c r="F177" s="19"/>
      <c r="G177" s="24"/>
      <c r="H177" s="24"/>
      <c r="I177" s="19"/>
      <c r="J177" s="19"/>
      <c r="L177" s="24"/>
    </row>
    <row r="178" spans="2:12" s="1" customFormat="1" ht="15.75">
      <c r="B178" s="17"/>
      <c r="C178" s="3"/>
      <c r="D178" s="34"/>
      <c r="E178" s="18"/>
      <c r="F178" s="19"/>
      <c r="G178" s="24"/>
      <c r="H178" s="24"/>
      <c r="I178" s="19"/>
      <c r="J178" s="19"/>
      <c r="L178" s="24"/>
    </row>
    <row r="179" spans="2:12" s="1" customFormat="1" ht="15.75">
      <c r="B179" s="17"/>
      <c r="C179" s="3"/>
      <c r="D179" s="34"/>
      <c r="E179" s="18"/>
      <c r="F179" s="19"/>
      <c r="G179" s="24"/>
      <c r="H179" s="24"/>
      <c r="I179" s="19"/>
      <c r="J179" s="19"/>
      <c r="L179" s="24"/>
    </row>
    <row r="180" spans="2:12" s="1" customFormat="1" ht="15.75">
      <c r="B180" s="17"/>
      <c r="C180" s="3"/>
      <c r="D180" s="34"/>
      <c r="E180" s="18"/>
      <c r="F180" s="19"/>
      <c r="G180" s="24"/>
      <c r="H180" s="24"/>
      <c r="I180" s="19"/>
      <c r="J180" s="19"/>
      <c r="L180" s="24"/>
    </row>
    <row r="181" spans="2:12" s="1" customFormat="1" ht="15.75">
      <c r="B181" s="17"/>
      <c r="C181" s="3"/>
      <c r="D181" s="34"/>
      <c r="E181" s="18"/>
      <c r="F181" s="19"/>
      <c r="G181" s="24"/>
      <c r="H181" s="24"/>
      <c r="I181" s="19"/>
      <c r="J181" s="19"/>
      <c r="L181" s="24"/>
    </row>
    <row r="182" spans="2:12" s="1" customFormat="1" ht="15.75">
      <c r="B182" s="17"/>
      <c r="C182" s="3"/>
      <c r="D182" s="34"/>
      <c r="E182" s="18"/>
      <c r="F182" s="19"/>
      <c r="G182" s="24"/>
      <c r="H182" s="24"/>
      <c r="I182" s="19"/>
      <c r="J182" s="19"/>
      <c r="L182" s="24"/>
    </row>
    <row r="183" spans="2:12" s="1" customFormat="1" ht="15.75">
      <c r="B183" s="17"/>
      <c r="C183" s="3"/>
      <c r="D183" s="34"/>
      <c r="E183" s="18"/>
      <c r="F183" s="19"/>
      <c r="G183" s="24"/>
      <c r="H183" s="24"/>
      <c r="I183" s="19"/>
      <c r="J183" s="19"/>
      <c r="L183" s="24"/>
    </row>
    <row r="184" spans="2:12" s="1" customFormat="1" ht="15.75">
      <c r="B184" s="17"/>
      <c r="C184" s="3"/>
      <c r="D184" s="34"/>
      <c r="E184" s="18"/>
      <c r="F184" s="19"/>
      <c r="G184" s="24"/>
      <c r="H184" s="24"/>
      <c r="I184" s="19"/>
      <c r="J184" s="19"/>
      <c r="L184" s="24"/>
    </row>
    <row r="185" spans="2:12" s="1" customFormat="1" ht="15.75">
      <c r="B185" s="17"/>
      <c r="C185" s="3"/>
      <c r="D185" s="34"/>
      <c r="E185" s="18"/>
      <c r="F185" s="19"/>
      <c r="G185" s="24"/>
      <c r="H185" s="24"/>
      <c r="I185" s="19"/>
      <c r="J185" s="19"/>
      <c r="L185" s="24"/>
    </row>
    <row r="186" spans="2:12" s="1" customFormat="1" ht="15.75">
      <c r="B186" s="17"/>
      <c r="C186" s="3"/>
      <c r="D186" s="34"/>
      <c r="E186" s="18"/>
      <c r="F186" s="19"/>
      <c r="G186" s="24"/>
      <c r="H186" s="24"/>
      <c r="I186" s="19"/>
      <c r="J186" s="19"/>
      <c r="L186" s="24"/>
    </row>
    <row r="187" spans="2:12" s="1" customFormat="1" ht="15.75">
      <c r="B187" s="17"/>
      <c r="C187" s="3"/>
      <c r="D187" s="34"/>
      <c r="E187" s="18"/>
      <c r="F187" s="19"/>
      <c r="G187" s="24"/>
      <c r="H187" s="24"/>
      <c r="I187" s="19"/>
      <c r="J187" s="19"/>
      <c r="L187" s="24"/>
    </row>
    <row r="188" spans="2:12" s="1" customFormat="1" ht="15.75">
      <c r="B188" s="17"/>
      <c r="C188" s="3"/>
      <c r="D188" s="34"/>
      <c r="E188" s="18"/>
      <c r="F188" s="19"/>
      <c r="G188" s="24"/>
      <c r="H188" s="24"/>
      <c r="I188" s="19"/>
      <c r="J188" s="19"/>
      <c r="L188" s="24"/>
    </row>
    <row r="189" spans="2:12" s="1" customFormat="1" ht="15.75">
      <c r="B189" s="17"/>
      <c r="C189" s="3"/>
      <c r="D189" s="34"/>
      <c r="E189" s="18"/>
      <c r="F189" s="19"/>
      <c r="G189" s="24"/>
      <c r="H189" s="24"/>
      <c r="I189" s="19"/>
      <c r="J189" s="19"/>
      <c r="L189" s="24"/>
    </row>
    <row r="190" spans="2:12" s="1" customFormat="1" ht="15.75">
      <c r="B190" s="17"/>
      <c r="C190" s="3"/>
      <c r="D190" s="34"/>
      <c r="E190" s="18"/>
      <c r="F190" s="19"/>
      <c r="G190" s="24"/>
      <c r="H190" s="24"/>
      <c r="I190" s="19"/>
      <c r="J190" s="19"/>
      <c r="L190" s="24"/>
    </row>
  </sheetData>
  <sheetProtection/>
  <mergeCells count="26">
    <mergeCell ref="L2:L4"/>
    <mergeCell ref="J2:J4"/>
    <mergeCell ref="F4:I4"/>
    <mergeCell ref="B6:C6"/>
    <mergeCell ref="D2:D4"/>
    <mergeCell ref="E2:F2"/>
    <mergeCell ref="G2:H2"/>
    <mergeCell ref="I2:I3"/>
    <mergeCell ref="B2:C3"/>
    <mergeCell ref="B59:C59"/>
    <mergeCell ref="B27:C27"/>
    <mergeCell ref="B30:C30"/>
    <mergeCell ref="B44:C44"/>
    <mergeCell ref="B49:C49"/>
    <mergeCell ref="B9:C9"/>
    <mergeCell ref="B14:C14"/>
    <mergeCell ref="B18:C18"/>
    <mergeCell ref="B22:C22"/>
    <mergeCell ref="J39:J40"/>
    <mergeCell ref="D39:D40"/>
    <mergeCell ref="B53:C53"/>
    <mergeCell ref="B58:C58"/>
    <mergeCell ref="B39:C40"/>
    <mergeCell ref="E39:F39"/>
    <mergeCell ref="G39:H39"/>
    <mergeCell ref="I39:I40"/>
  </mergeCells>
  <printOptions/>
  <pageMargins left="0.31" right="0.1968503937007874" top="0.31496062992125984" bottom="0.2755905511811024" header="0.31496062992125984" footer="0.35433070866141736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2009-12-26T19:40:00Z</cp:lastPrinted>
  <dcterms:created xsi:type="dcterms:W3CDTF">2008-02-18T13:20:13Z</dcterms:created>
  <dcterms:modified xsi:type="dcterms:W3CDTF">2010-03-12T14:07:33Z</dcterms:modified>
  <cp:category/>
  <cp:version/>
  <cp:contentType/>
  <cp:contentStatus/>
</cp:coreProperties>
</file>