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96" yWindow="-36" windowWidth="1920" windowHeight="9432"/>
  </bookViews>
  <sheets>
    <sheet name="Feuil1" sheetId="5" r:id="rId1"/>
    <sheet name="Rapport sur la compatibilité" sheetId="6" r:id="rId2"/>
  </sheets>
  <calcPr calcId="124519"/>
</workbook>
</file>

<file path=xl/calcChain.xml><?xml version="1.0" encoding="utf-8"?>
<calcChain xmlns="http://schemas.openxmlformats.org/spreadsheetml/2006/main">
  <c r="F44" i="5"/>
  <c r="F46" s="1"/>
  <c r="F43"/>
  <c r="F41"/>
  <c r="F40"/>
  <c r="F36"/>
  <c r="F37"/>
  <c r="F38"/>
  <c r="F35"/>
  <c r="F32"/>
  <c r="F33"/>
  <c r="F31"/>
  <c r="F29"/>
  <c r="F28"/>
  <c r="F26"/>
  <c r="F23"/>
  <c r="F24"/>
  <c r="F22"/>
  <c r="F19"/>
  <c r="F20"/>
  <c r="F18"/>
  <c r="G29"/>
</calcChain>
</file>

<file path=xl/sharedStrings.xml><?xml version="1.0" encoding="utf-8"?>
<sst xmlns="http://schemas.openxmlformats.org/spreadsheetml/2006/main" count="74" uniqueCount="68">
  <si>
    <t>Les Epices de la mer</t>
    <phoneticPr fontId="0" type="noConversion"/>
  </si>
  <si>
    <t>Les Algues séchées</t>
    <phoneticPr fontId="0" type="noConversion"/>
  </si>
  <si>
    <t>Les Condiments</t>
    <phoneticPr fontId="0" type="noConversion"/>
  </si>
  <si>
    <t>Les légumes de la mer</t>
    <phoneticPr fontId="0" type="noConversion"/>
  </si>
  <si>
    <t>Soupe de poisson</t>
  </si>
  <si>
    <t>500 ml</t>
  </si>
  <si>
    <t>Pâté de Campagne Breton aux Algues</t>
  </si>
  <si>
    <t>58 g</t>
  </si>
  <si>
    <t>Toast aux algues</t>
  </si>
  <si>
    <t>Adresse :</t>
    <phoneticPr fontId="0" type="noConversion"/>
  </si>
  <si>
    <t>Code Postal :</t>
    <phoneticPr fontId="0" type="noConversion"/>
  </si>
  <si>
    <t>Ville :</t>
    <phoneticPr fontId="0" type="noConversion"/>
  </si>
  <si>
    <t xml:space="preserve">adresse email : </t>
    <phoneticPr fontId="0" type="noConversion"/>
  </si>
  <si>
    <t>N° téléphone :</t>
    <phoneticPr fontId="0" type="noConversion"/>
  </si>
  <si>
    <t>La Soupe</t>
    <phoneticPr fontId="0" type="noConversion"/>
  </si>
  <si>
    <t>Les Tartinables de la mer</t>
    <phoneticPr fontId="0" type="noConversion"/>
  </si>
  <si>
    <t>Les Tartinables de la Terre</t>
    <phoneticPr fontId="0" type="noConversion"/>
  </si>
  <si>
    <t>60 g</t>
  </si>
  <si>
    <t>P.V.TTC</t>
  </si>
  <si>
    <t>500 g</t>
  </si>
  <si>
    <t>Rillettes de saumon aux algues</t>
  </si>
  <si>
    <t>50 g</t>
  </si>
  <si>
    <t>212 ml</t>
  </si>
  <si>
    <t>Salicorne au naturel</t>
  </si>
  <si>
    <t>458 ml</t>
  </si>
  <si>
    <t>Gros sel marin aux algues sachet</t>
  </si>
  <si>
    <t>Moutarde forte aux algues</t>
  </si>
  <si>
    <t>100 g</t>
  </si>
  <si>
    <t>850 ml</t>
  </si>
  <si>
    <t>Poids</t>
  </si>
  <si>
    <t>Réf</t>
  </si>
  <si>
    <t>Croûtons aux algues</t>
  </si>
  <si>
    <t>Haricots verts marins au naturel</t>
  </si>
  <si>
    <t>370 ml</t>
  </si>
  <si>
    <t>Rillettes de St Jacques aux algues</t>
  </si>
  <si>
    <t>Tartare aux algues</t>
  </si>
  <si>
    <t>75 g</t>
  </si>
  <si>
    <t>90 g</t>
  </si>
  <si>
    <t>140 g</t>
  </si>
  <si>
    <t>30 g</t>
  </si>
  <si>
    <t>Salicorne en marinade</t>
  </si>
  <si>
    <t>Désignation</t>
  </si>
  <si>
    <t>Persil de la mer paillettes sachet</t>
  </si>
  <si>
    <t>Laitue de la mer paillettes sachet</t>
  </si>
  <si>
    <t>Wakamé paillettes sachet</t>
  </si>
  <si>
    <t>Quantité</t>
  </si>
  <si>
    <t>135 g</t>
  </si>
  <si>
    <r>
      <t xml:space="preserve">Agar Agar gélifiant pot                 </t>
    </r>
    <r>
      <rPr>
        <b/>
        <i/>
        <sz val="10"/>
        <rFont val="Arial"/>
        <family val="2"/>
      </rPr>
      <t xml:space="preserve"> </t>
    </r>
  </si>
  <si>
    <t xml:space="preserve">Moutarde forte à la salicorne            </t>
  </si>
  <si>
    <r>
      <t xml:space="preserve">Soupe 3 poissons aux algues bouteille 500 ml                    </t>
    </r>
    <r>
      <rPr>
        <b/>
        <sz val="10"/>
        <rFont val="Arial"/>
        <family val="2"/>
      </rPr>
      <t xml:space="preserve">   </t>
    </r>
  </si>
  <si>
    <r>
      <t xml:space="preserve">Bisque de Langoustines aux algues bouteille 500 ml             </t>
    </r>
    <r>
      <rPr>
        <b/>
        <sz val="10"/>
        <rFont val="Arial"/>
        <family val="2"/>
      </rPr>
      <t xml:space="preserve"> </t>
    </r>
  </si>
  <si>
    <t>Tarifs du 01/02/2016 AU 31/12/2016</t>
  </si>
  <si>
    <t>Les Toasts et les Croûtons</t>
  </si>
  <si>
    <t>Préparation pour Court-Bouillon marin sachet</t>
  </si>
  <si>
    <t>Total TTC</t>
  </si>
  <si>
    <t>Nori paillettes sachet</t>
  </si>
  <si>
    <t>TOTAL TTC</t>
  </si>
  <si>
    <t xml:space="preserve">Gamme alimentaire ALGOPLUS        </t>
  </si>
  <si>
    <t>Nom :</t>
  </si>
  <si>
    <t>Cascade’S</t>
  </si>
  <si>
    <t>Le « Mieux Vivre » se cultive…</t>
  </si>
  <si>
    <t>Vente à domicile, Comité d'entreprise, Animations</t>
  </si>
  <si>
    <t>Rapport sur la compatibilité concernant cascade's-algoplus 2016.xls</t>
  </si>
  <si>
    <t>Exécuté le 29/04/2016 12:28</t>
  </si>
  <si>
    <t>Les fonctionnalités suivantes de ce classeur ne sont pas prises en charge dans les versions antérieures d'Excel. Celles-ci risquent d'être perdues ou dégradées si vous enregistrez le classeur dans un format de fichier antérieur.</t>
  </si>
  <si>
    <t>Perte mineure de fidélité</t>
  </si>
  <si>
    <t>Nb d'occurrences</t>
  </si>
  <si>
    <t>Certaines cellules ou certains styles de ce classeur contiennent une mise en forme qui n'est pas prise en charge par le format de fichier sélectionné. Ces formats seront convertis au format le plus proche disponible.</t>
  </si>
</sst>
</file>

<file path=xl/styles.xml><?xml version="1.0" encoding="utf-8"?>
<styleSheet xmlns="http://schemas.openxmlformats.org/spreadsheetml/2006/main">
  <numFmts count="5">
    <numFmt numFmtId="8" formatCode="#,##0.00\ &quot;€&quot;;[Red]\-#,##0.00\ &quot;€&quot;"/>
    <numFmt numFmtId="44" formatCode="_-* #,##0.00\ &quot;€&quot;_-;\-* #,##0.00\ &quot;€&quot;_-;_-* &quot;-&quot;??\ &quot;€&quot;_-;_-@_-"/>
    <numFmt numFmtId="172" formatCode="#,##0.00\ &quot;€&quot;"/>
    <numFmt numFmtId="173" formatCode="_-* #,##0.00\ [$€-1]_-;\-* #,##0.00\ [$€-1]_-;_-* &quot;-&quot;??\ [$€-1]_-"/>
    <numFmt numFmtId="178" formatCode="#,##0.00&quot;€&quot;"/>
  </numFmts>
  <fonts count="29">
    <font>
      <sz val="10"/>
      <name val="Arial"/>
    </font>
    <font>
      <sz val="10"/>
      <name val="Arial"/>
    </font>
    <font>
      <u/>
      <sz val="10"/>
      <color indexed="12"/>
      <name val="Arial"/>
      <family val="2"/>
    </font>
    <font>
      <sz val="8"/>
      <name val="Arial"/>
    </font>
    <font>
      <b/>
      <sz val="8"/>
      <name val="Arial"/>
      <family val="2"/>
    </font>
    <font>
      <b/>
      <sz val="10"/>
      <name val="Arial"/>
      <family val="2"/>
    </font>
    <font>
      <sz val="10"/>
      <name val="Arial"/>
    </font>
    <font>
      <sz val="9"/>
      <name val="Arial"/>
      <family val="2"/>
    </font>
    <font>
      <b/>
      <i/>
      <sz val="11"/>
      <name val="Arial"/>
      <family val="2"/>
    </font>
    <font>
      <i/>
      <sz val="11"/>
      <name val="Arial"/>
      <family val="2"/>
    </font>
    <font>
      <b/>
      <sz val="9"/>
      <name val="Arial"/>
      <family val="2"/>
    </font>
    <font>
      <sz val="20"/>
      <name val="Arial"/>
      <family val="2"/>
    </font>
    <font>
      <b/>
      <sz val="14"/>
      <name val="Arial"/>
      <family val="2"/>
    </font>
    <font>
      <sz val="10"/>
      <name val="Arial"/>
    </font>
    <font>
      <b/>
      <sz val="8"/>
      <color indexed="10"/>
      <name val="Arial"/>
      <family val="2"/>
    </font>
    <font>
      <sz val="10"/>
      <color indexed="8"/>
      <name val="Arial"/>
    </font>
    <font>
      <b/>
      <sz val="20"/>
      <name val="Arial"/>
      <family val="2"/>
    </font>
    <font>
      <b/>
      <sz val="10"/>
      <name val="Arial"/>
      <family val="2"/>
    </font>
    <font>
      <sz val="10"/>
      <name val="Arial"/>
    </font>
    <font>
      <b/>
      <i/>
      <sz val="10"/>
      <name val="Arial"/>
      <family val="2"/>
    </font>
    <font>
      <sz val="10"/>
      <name val="Arial"/>
    </font>
    <font>
      <b/>
      <i/>
      <sz val="12"/>
      <name val="Arial"/>
      <family val="2"/>
    </font>
    <font>
      <sz val="14"/>
      <name val="Arial"/>
    </font>
    <font>
      <sz val="12"/>
      <name val="Arial"/>
    </font>
    <font>
      <sz val="48"/>
      <color rgb="FF0000FF"/>
      <name val="Arial"/>
      <family val="2"/>
    </font>
    <font>
      <sz val="12"/>
      <name val="Arial"/>
      <family val="2"/>
    </font>
    <font>
      <sz val="12"/>
      <color rgb="FF0000FF"/>
      <name val="Arial"/>
      <family val="2"/>
    </font>
    <font>
      <b/>
      <sz val="12"/>
      <color rgb="FF00B0F0"/>
      <name val="Arial"/>
      <family val="2"/>
    </font>
    <font>
      <b/>
      <sz val="10"/>
      <name val="Arial"/>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173" fontId="1" fillId="0" borderId="0" applyFont="0" applyFill="0" applyBorder="0" applyAlignment="0" applyProtection="0"/>
    <xf numFmtId="0" fontId="2" fillId="0" borderId="0" applyNumberFormat="0" applyFill="0" applyBorder="0" applyAlignment="0" applyProtection="0">
      <alignment vertical="top"/>
      <protection locked="0"/>
    </xf>
    <xf numFmtId="44" fontId="6" fillId="0" borderId="0" applyFont="0" applyFill="0" applyBorder="0" applyAlignment="0" applyProtection="0"/>
  </cellStyleXfs>
  <cellXfs count="118">
    <xf numFmtId="0" fontId="0" fillId="0" borderId="0" xfId="0"/>
    <xf numFmtId="0" fontId="3" fillId="0" borderId="0" xfId="0" applyFont="1" applyAlignment="1">
      <alignment wrapText="1"/>
    </xf>
    <xf numFmtId="0" fontId="3" fillId="0" borderId="0" xfId="0" applyFont="1"/>
    <xf numFmtId="172" fontId="3" fillId="0" borderId="0" xfId="0" applyNumberFormat="1" applyFont="1"/>
    <xf numFmtId="1" fontId="3" fillId="0" borderId="0" xfId="0" applyNumberFormat="1" applyFont="1"/>
    <xf numFmtId="0" fontId="3" fillId="2" borderId="0" xfId="0" applyFont="1" applyFill="1"/>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4" fillId="0" borderId="0" xfId="0" applyFont="1" applyBorder="1" applyAlignment="1">
      <alignment horizontal="left"/>
    </xf>
    <xf numFmtId="0" fontId="7" fillId="0" borderId="0" xfId="0" applyFont="1" applyAlignment="1">
      <alignment horizontal="right"/>
    </xf>
    <xf numFmtId="0" fontId="11" fillId="0" borderId="0" xfId="0" applyFont="1" applyBorder="1"/>
    <xf numFmtId="0" fontId="7" fillId="0" borderId="0" xfId="0" applyFont="1" applyFill="1" applyBorder="1" applyAlignment="1">
      <alignment horizontal="left"/>
    </xf>
    <xf numFmtId="0" fontId="12" fillId="0" borderId="0" xfId="0" applyFont="1"/>
    <xf numFmtId="0" fontId="12" fillId="0" borderId="0" xfId="0" applyFont="1" applyFill="1" applyBorder="1" applyAlignment="1">
      <alignment horizontal="center"/>
    </xf>
    <xf numFmtId="1" fontId="5" fillId="0" borderId="4" xfId="0" applyNumberFormat="1" applyFont="1" applyBorder="1" applyAlignment="1">
      <alignment horizontal="center" wrapText="1"/>
    </xf>
    <xf numFmtId="0" fontId="14" fillId="0" borderId="0" xfId="0" applyFont="1"/>
    <xf numFmtId="0" fontId="13" fillId="2" borderId="0" xfId="0" applyFont="1" applyFill="1" applyBorder="1" applyAlignment="1">
      <alignment horizontal="center"/>
    </xf>
    <xf numFmtId="1" fontId="7" fillId="0" borderId="0" xfId="0" applyNumberFormat="1" applyFont="1" applyBorder="1" applyAlignment="1">
      <alignment horizontal="center"/>
    </xf>
    <xf numFmtId="0" fontId="7" fillId="0" borderId="0" xfId="0" applyFont="1" applyFill="1" applyBorder="1" applyAlignment="1">
      <alignment horizontal="center"/>
    </xf>
    <xf numFmtId="0" fontId="1" fillId="0" borderId="2" xfId="0" applyFont="1" applyBorder="1" applyAlignment="1">
      <alignment horizontal="center" wrapText="1"/>
    </xf>
    <xf numFmtId="0" fontId="1" fillId="0" borderId="0" xfId="0" applyFont="1"/>
    <xf numFmtId="1" fontId="1" fillId="0" borderId="5" xfId="0" quotePrefix="1" applyNumberFormat="1" applyFont="1" applyBorder="1" applyAlignment="1">
      <alignment horizontal="center" wrapText="1"/>
    </xf>
    <xf numFmtId="0" fontId="1" fillId="0" borderId="5" xfId="0" applyFont="1" applyBorder="1" applyAlignment="1">
      <alignment wrapText="1"/>
    </xf>
    <xf numFmtId="0" fontId="1" fillId="0" borderId="5" xfId="0" applyFont="1" applyBorder="1" applyAlignment="1">
      <alignment horizontal="center" wrapText="1"/>
    </xf>
    <xf numFmtId="8" fontId="1" fillId="0" borderId="2" xfId="0" applyNumberFormat="1" applyFont="1" applyBorder="1" applyAlignment="1">
      <alignment horizontal="center" wrapText="1"/>
    </xf>
    <xf numFmtId="0" fontId="18" fillId="0" borderId="5" xfId="0" applyFont="1" applyBorder="1" applyAlignment="1">
      <alignment horizontal="center" wrapText="1"/>
    </xf>
    <xf numFmtId="8" fontId="18" fillId="0" borderId="2" xfId="0" applyNumberFormat="1" applyFont="1" applyBorder="1" applyAlignment="1">
      <alignment horizontal="center" wrapText="1"/>
    </xf>
    <xf numFmtId="0" fontId="17" fillId="0" borderId="0" xfId="0" applyFont="1"/>
    <xf numFmtId="0" fontId="18" fillId="0" borderId="5" xfId="0" applyFont="1" applyBorder="1" applyAlignment="1">
      <alignment wrapText="1"/>
    </xf>
    <xf numFmtId="0" fontId="18" fillId="0" borderId="0" xfId="0" applyFont="1"/>
    <xf numFmtId="1" fontId="18" fillId="0" borderId="5" xfId="0" applyNumberFormat="1" applyFont="1" applyBorder="1" applyAlignment="1">
      <alignment horizontal="center" wrapText="1"/>
    </xf>
    <xf numFmtId="172" fontId="18" fillId="0" borderId="2" xfId="0" applyNumberFormat="1" applyFont="1" applyBorder="1" applyAlignment="1">
      <alignment horizontal="center" vertical="center" wrapText="1"/>
    </xf>
    <xf numFmtId="1" fontId="1" fillId="0" borderId="5" xfId="0" applyNumberFormat="1" applyFont="1" applyBorder="1" applyAlignment="1">
      <alignment horizontal="center" wrapText="1"/>
    </xf>
    <xf numFmtId="0" fontId="1" fillId="0" borderId="2" xfId="0" applyFont="1" applyBorder="1" applyAlignment="1">
      <alignment wrapText="1"/>
    </xf>
    <xf numFmtId="1" fontId="1" fillId="0" borderId="6" xfId="0" quotePrefix="1" applyNumberFormat="1" applyFont="1" applyBorder="1" applyAlignment="1">
      <alignment horizontal="center" wrapText="1"/>
    </xf>
    <xf numFmtId="0" fontId="1" fillId="0" borderId="6" xfId="0" applyFont="1" applyBorder="1" applyAlignment="1">
      <alignment wrapText="1"/>
    </xf>
    <xf numFmtId="0" fontId="1" fillId="0" borderId="6" xfId="0" applyFont="1" applyBorder="1" applyAlignment="1">
      <alignment horizontal="center" wrapText="1"/>
    </xf>
    <xf numFmtId="1" fontId="20" fillId="0" borderId="5" xfId="0" applyNumberFormat="1" applyFont="1" applyBorder="1" applyAlignment="1">
      <alignment horizontal="center" wrapText="1"/>
    </xf>
    <xf numFmtId="0" fontId="20" fillId="2" borderId="5" xfId="0" applyFont="1" applyFill="1" applyBorder="1" applyAlignment="1">
      <alignment wrapText="1"/>
    </xf>
    <xf numFmtId="0" fontId="20" fillId="0" borderId="5" xfId="0" applyFont="1" applyBorder="1" applyAlignment="1">
      <alignment horizontal="center" wrapText="1"/>
    </xf>
    <xf numFmtId="8" fontId="20" fillId="0" borderId="2" xfId="0" applyNumberFormat="1" applyFont="1" applyBorder="1" applyAlignment="1">
      <alignment horizontal="center" wrapText="1"/>
    </xf>
    <xf numFmtId="0" fontId="20" fillId="0" borderId="0" xfId="0" applyFont="1"/>
    <xf numFmtId="172" fontId="20" fillId="0" borderId="0" xfId="0" applyNumberFormat="1" applyFont="1"/>
    <xf numFmtId="8" fontId="15" fillId="0" borderId="2" xfId="0" applyNumberFormat="1" applyFont="1" applyBorder="1" applyAlignment="1">
      <alignment horizontal="center" wrapText="1"/>
    </xf>
    <xf numFmtId="1" fontId="17" fillId="0" borderId="2" xfId="0" applyNumberFormat="1" applyFont="1" applyBorder="1" applyAlignment="1">
      <alignment horizontal="center" wrapText="1"/>
    </xf>
    <xf numFmtId="1" fontId="18" fillId="0" borderId="2" xfId="0" applyNumberFormat="1" applyFont="1" applyBorder="1" applyAlignment="1">
      <alignment horizontal="center" wrapText="1"/>
    </xf>
    <xf numFmtId="0" fontId="18" fillId="0" borderId="2" xfId="0" applyFont="1" applyBorder="1" applyAlignment="1">
      <alignment wrapText="1"/>
    </xf>
    <xf numFmtId="0" fontId="18" fillId="0" borderId="2" xfId="0" applyFont="1" applyBorder="1" applyAlignment="1">
      <alignment horizontal="center" wrapText="1"/>
    </xf>
    <xf numFmtId="1" fontId="1" fillId="0" borderId="2" xfId="0" applyNumberFormat="1" applyFont="1" applyBorder="1" applyAlignment="1">
      <alignment horizontal="center" wrapText="1"/>
    </xf>
    <xf numFmtId="0" fontId="1" fillId="0" borderId="5" xfId="0" applyNumberFormat="1" applyFont="1" applyBorder="1" applyAlignment="1">
      <alignment horizontal="center" wrapText="1"/>
    </xf>
    <xf numFmtId="0" fontId="23" fillId="2" borderId="0" xfId="0" applyFont="1" applyFill="1"/>
    <xf numFmtId="0" fontId="23" fillId="0" borderId="0" xfId="0" applyFont="1" applyAlignment="1">
      <alignment horizontal="right"/>
    </xf>
    <xf numFmtId="0" fontId="23" fillId="2" borderId="0" xfId="0" applyFont="1" applyFill="1" applyAlignment="1">
      <alignment horizontal="right"/>
    </xf>
    <xf numFmtId="0" fontId="10" fillId="0" borderId="7" xfId="0" applyFont="1" applyBorder="1" applyAlignment="1">
      <alignment horizontal="center" vertical="center" wrapText="1"/>
    </xf>
    <xf numFmtId="0" fontId="10" fillId="0" borderId="0" xfId="0" applyFont="1"/>
    <xf numFmtId="0" fontId="10" fillId="0" borderId="5" xfId="0" applyFont="1" applyBorder="1" applyAlignment="1">
      <alignment horizontal="center" vertical="center" wrapText="1"/>
    </xf>
    <xf numFmtId="8" fontId="10" fillId="0" borderId="0" xfId="0" applyNumberFormat="1" applyFont="1" applyBorder="1" applyAlignment="1">
      <alignment horizontal="center" wrapText="1"/>
    </xf>
    <xf numFmtId="0" fontId="0" fillId="0" borderId="2" xfId="0" applyBorder="1" applyAlignment="1">
      <alignment wrapText="1"/>
    </xf>
    <xf numFmtId="0" fontId="0" fillId="0" borderId="5" xfId="0" applyBorder="1" applyAlignment="1">
      <alignment wrapText="1"/>
    </xf>
    <xf numFmtId="0" fontId="0" fillId="0" borderId="5" xfId="0" applyBorder="1" applyAlignment="1">
      <alignment horizontal="center" wrapText="1"/>
    </xf>
    <xf numFmtId="178" fontId="22" fillId="0" borderId="0" xfId="0" applyNumberFormat="1" applyFont="1" applyBorder="1"/>
    <xf numFmtId="0" fontId="12" fillId="0" borderId="0" xfId="0" applyFont="1" applyFill="1" applyBorder="1" applyAlignment="1">
      <alignment horizont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16" fillId="0" borderId="9" xfId="0" applyFont="1"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0" borderId="13"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21"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21" fillId="2" borderId="8" xfId="0" applyFont="1" applyFill="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1" fillId="2" borderId="8" xfId="0" applyFont="1" applyFill="1" applyBorder="1" applyAlignment="1">
      <alignment horizontal="left"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44" fontId="3" fillId="0" borderId="0" xfId="3" applyFont="1"/>
    <xf numFmtId="44" fontId="22" fillId="0" borderId="0" xfId="3" applyFont="1" applyBorder="1"/>
    <xf numFmtId="44" fontId="22" fillId="0" borderId="0" xfId="3" applyFont="1" applyAlignment="1">
      <alignment horizontal="left"/>
    </xf>
    <xf numFmtId="44" fontId="3" fillId="0" borderId="0" xfId="3" applyFont="1" applyBorder="1"/>
    <xf numFmtId="44" fontId="10" fillId="0" borderId="13" xfId="3" applyFont="1" applyBorder="1" applyAlignment="1">
      <alignment horizontal="center" vertical="center" wrapText="1"/>
    </xf>
    <xf numFmtId="44" fontId="10" fillId="0" borderId="1" xfId="3" applyFont="1" applyBorder="1" applyAlignment="1">
      <alignment horizontal="center" vertical="center" wrapText="1"/>
    </xf>
    <xf numFmtId="44" fontId="1" fillId="0" borderId="5" xfId="3" applyFont="1" applyBorder="1" applyAlignment="1">
      <alignment wrapText="1"/>
    </xf>
    <xf numFmtId="44" fontId="18" fillId="0" borderId="2" xfId="3" applyFont="1" applyBorder="1" applyAlignment="1">
      <alignment horizontal="right" vertical="center" wrapText="1"/>
    </xf>
    <xf numFmtId="44" fontId="1" fillId="0" borderId="2" xfId="3" applyFont="1" applyBorder="1" applyAlignment="1">
      <alignment wrapText="1"/>
    </xf>
    <xf numFmtId="44" fontId="20" fillId="0" borderId="5" xfId="3" applyFont="1" applyBorder="1" applyAlignment="1">
      <alignment wrapText="1"/>
    </xf>
    <xf numFmtId="44" fontId="15" fillId="0" borderId="2" xfId="3" applyFont="1" applyBorder="1" applyAlignment="1">
      <alignment wrapText="1"/>
    </xf>
    <xf numFmtId="44" fontId="7" fillId="0" borderId="0" xfId="3" applyFont="1" applyBorder="1" applyAlignment="1">
      <alignment wrapText="1"/>
    </xf>
    <xf numFmtId="0" fontId="25" fillId="0" borderId="0" xfId="0" applyFont="1" applyAlignment="1">
      <alignment horizontal="center"/>
    </xf>
    <xf numFmtId="0" fontId="26" fillId="0" borderId="0" xfId="0" applyFont="1" applyAlignment="1">
      <alignment horizontal="right"/>
    </xf>
    <xf numFmtId="0" fontId="24" fillId="0" borderId="0" xfId="0" applyFont="1" applyAlignment="1">
      <alignment horizontal="center"/>
    </xf>
    <xf numFmtId="0" fontId="0" fillId="0" borderId="0" xfId="0" applyAlignment="1">
      <alignment horizontal="center"/>
    </xf>
    <xf numFmtId="0" fontId="25" fillId="0" borderId="0" xfId="0" applyFont="1" applyAlignment="1">
      <alignment horizontal="center"/>
    </xf>
    <xf numFmtId="0" fontId="27" fillId="0" borderId="0" xfId="0" applyFont="1" applyAlignment="1">
      <alignment horizontal="center"/>
    </xf>
    <xf numFmtId="0" fontId="27" fillId="0" borderId="0" xfId="0" applyFont="1" applyAlignment="1">
      <alignment horizontal="center"/>
    </xf>
    <xf numFmtId="0" fontId="3" fillId="2" borderId="0" xfId="0" applyFont="1" applyFill="1" applyAlignment="1">
      <alignment horizontal="center"/>
    </xf>
    <xf numFmtId="0" fontId="25" fillId="0" borderId="0" xfId="0" applyFont="1"/>
    <xf numFmtId="0" fontId="2" fillId="0" borderId="0" xfId="2" applyAlignment="1" applyProtection="1"/>
    <xf numFmtId="0" fontId="28" fillId="0" borderId="0" xfId="0" applyNumberFormat="1" applyFont="1" applyAlignment="1">
      <alignment vertical="top" wrapText="1"/>
    </xf>
    <xf numFmtId="0" fontId="2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28" fillId="0" borderId="0" xfId="0" applyFont="1" applyAlignment="1">
      <alignment horizontal="center" vertical="top" wrapText="1"/>
    </xf>
    <xf numFmtId="0" fontId="0" fillId="0" borderId="0" xfId="0" applyAlignment="1">
      <alignment horizontal="center" vertical="top" wrapText="1"/>
    </xf>
    <xf numFmtId="0" fontId="2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cellXfs>
  <cellStyles count="4">
    <cellStyle name="Euro" xfId="1"/>
    <cellStyle name="Lien hypertexte" xfId="2" builtinId="8"/>
    <cellStyle name="Monétaire" xfId="3"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000000"/>
      <rgbColor rgb="00FFFFFF"/>
      <rgbColor rgb="006E7D6E"/>
      <rgbColor rgb="00F0FFF0"/>
      <rgbColor rgb="00C8E1C8"/>
      <rgbColor rgb="00E6FFE6"/>
      <rgbColor rgb="00CECECE"/>
      <rgbColor rgb="00000000"/>
      <rgbColor rgb="00000000"/>
      <rgbColor rgb="00000000"/>
      <rgbColor rgb="0000AAAA"/>
      <rgbColor rgb="00005555"/>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5</xdr:row>
      <xdr:rowOff>144780</xdr:rowOff>
    </xdr:from>
    <xdr:to>
      <xdr:col>8</xdr:col>
      <xdr:colOff>533400</xdr:colOff>
      <xdr:row>13</xdr:row>
      <xdr:rowOff>45720</xdr:rowOff>
    </xdr:to>
    <xdr:pic>
      <xdr:nvPicPr>
        <xdr:cNvPr id="4137" name="Image 1" descr="algoplus_logo_rond_2009_rvb.jpg"/>
        <xdr:cNvPicPr>
          <a:picLocks noChangeAspect="1"/>
        </xdr:cNvPicPr>
      </xdr:nvPicPr>
      <xdr:blipFill>
        <a:blip xmlns:r="http://schemas.openxmlformats.org/officeDocument/2006/relationships" r:embed="rId1" cstate="print"/>
        <a:srcRect/>
        <a:stretch>
          <a:fillRect/>
        </a:stretch>
      </xdr:blipFill>
      <xdr:spPr bwMode="auto">
        <a:xfrm>
          <a:off x="7856220" y="502920"/>
          <a:ext cx="1874520" cy="1752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5"/>
  <sheetViews>
    <sheetView showZeros="0" tabSelected="1" topLeftCell="A37" workbookViewId="0">
      <selection activeCell="C49" sqref="C49"/>
    </sheetView>
  </sheetViews>
  <sheetFormatPr baseColWidth="10" defaultColWidth="11.44140625" defaultRowHeight="10.199999999999999"/>
  <cols>
    <col min="1" max="1" width="7.6640625" style="5" customWidth="1"/>
    <col min="2" max="2" width="8.6640625" style="4" customWidth="1"/>
    <col min="3" max="3" width="67.5546875" style="1" customWidth="1"/>
    <col min="4" max="4" width="7.6640625" style="2" customWidth="1"/>
    <col min="5" max="5" width="12.44140625" style="2" customWidth="1"/>
    <col min="6" max="6" width="18.6640625" style="85" customWidth="1"/>
    <col min="7" max="7" width="11.44140625" style="2" hidden="1" customWidth="1"/>
    <col min="8" max="16384" width="11.44140625" style="2"/>
  </cols>
  <sheetData>
    <row r="1" spans="1:8" ht="51" customHeight="1">
      <c r="C1" s="99" t="s">
        <v>59</v>
      </c>
      <c r="D1" s="99"/>
      <c r="E1" s="99"/>
      <c r="F1" s="99"/>
      <c r="G1" s="99"/>
      <c r="H1" s="99"/>
    </row>
    <row r="2" spans="1:8" ht="13.2">
      <c r="C2" s="100" t="s">
        <v>60</v>
      </c>
      <c r="D2" s="100"/>
      <c r="E2" s="100"/>
      <c r="F2" s="100"/>
      <c r="G2" s="100"/>
      <c r="H2" s="100"/>
    </row>
    <row r="3" spans="1:8" ht="24.6" customHeight="1">
      <c r="C3" s="102" t="s">
        <v>61</v>
      </c>
      <c r="D3" s="101"/>
      <c r="E3" s="101"/>
      <c r="F3" s="101"/>
      <c r="G3" s="101"/>
      <c r="H3" s="101"/>
    </row>
    <row r="4" spans="1:8" ht="24.6" customHeight="1">
      <c r="C4" s="103"/>
      <c r="D4" s="97"/>
      <c r="E4" s="97"/>
      <c r="F4" s="97"/>
      <c r="G4" s="97"/>
      <c r="H4" s="97"/>
    </row>
    <row r="5" spans="1:8" ht="18" customHeight="1">
      <c r="A5" s="50"/>
      <c r="B5" s="51" t="s">
        <v>58</v>
      </c>
      <c r="C5"/>
      <c r="D5" s="12" t="s">
        <v>51</v>
      </c>
    </row>
    <row r="6" spans="1:8" ht="18" customHeight="1">
      <c r="A6" s="50"/>
      <c r="B6" s="51" t="s">
        <v>9</v>
      </c>
      <c r="C6" s="98"/>
    </row>
    <row r="7" spans="1:8" ht="18" customHeight="1">
      <c r="A7" s="50"/>
      <c r="B7" s="51" t="s">
        <v>10</v>
      </c>
      <c r="C7"/>
      <c r="E7" s="61"/>
      <c r="F7" s="61"/>
    </row>
    <row r="8" spans="1:8" ht="18" customHeight="1">
      <c r="A8" s="50"/>
      <c r="B8" s="51" t="s">
        <v>11</v>
      </c>
      <c r="C8" s="98"/>
      <c r="D8" s="9"/>
      <c r="E8" s="62"/>
      <c r="F8" s="62"/>
    </row>
    <row r="9" spans="1:8" ht="18" customHeight="1">
      <c r="A9" s="50"/>
      <c r="B9" s="51" t="s">
        <v>13</v>
      </c>
      <c r="C9"/>
      <c r="D9" s="9"/>
      <c r="E9" s="60"/>
      <c r="F9" s="86"/>
    </row>
    <row r="10" spans="1:8" ht="18" customHeight="1" thickBot="1">
      <c r="A10" s="50"/>
      <c r="B10" s="51" t="s">
        <v>12</v>
      </c>
      <c r="C10" s="98"/>
      <c r="D10" s="9"/>
      <c r="F10" s="87"/>
    </row>
    <row r="11" spans="1:8" ht="18" customHeight="1" thickTop="1" thickBot="1">
      <c r="A11" s="50"/>
      <c r="B11" s="52"/>
      <c r="C11" s="14"/>
      <c r="D11" s="9"/>
      <c r="E11" s="63"/>
      <c r="F11" s="63"/>
    </row>
    <row r="12" spans="1:8" ht="15" customHeight="1" thickTop="1">
      <c r="B12" s="2"/>
      <c r="C12" s="15"/>
      <c r="D12" s="8"/>
      <c r="E12" s="13"/>
      <c r="F12" s="88"/>
    </row>
    <row r="13" spans="1:8" s="10" customFormat="1" ht="22.95" customHeight="1">
      <c r="A13" s="64" t="s">
        <v>57</v>
      </c>
      <c r="B13" s="65"/>
      <c r="C13" s="65"/>
      <c r="D13" s="65"/>
      <c r="E13" s="65"/>
      <c r="F13" s="66"/>
    </row>
    <row r="14" spans="1:8" s="10" customFormat="1" ht="22.95" customHeight="1">
      <c r="A14" s="67"/>
      <c r="B14" s="68"/>
      <c r="C14" s="68"/>
      <c r="D14" s="68"/>
      <c r="E14" s="68"/>
      <c r="F14" s="69"/>
    </row>
    <row r="15" spans="1:8" s="54" customFormat="1" ht="22.95" customHeight="1">
      <c r="A15" s="70" t="s">
        <v>30</v>
      </c>
      <c r="B15" s="72" t="s">
        <v>45</v>
      </c>
      <c r="C15" s="74" t="s">
        <v>41</v>
      </c>
      <c r="D15" s="74" t="s">
        <v>29</v>
      </c>
      <c r="E15" s="53" t="s">
        <v>18</v>
      </c>
      <c r="F15" s="89" t="s">
        <v>54</v>
      </c>
    </row>
    <row r="16" spans="1:8" s="54" customFormat="1" ht="22.95" customHeight="1">
      <c r="A16" s="71"/>
      <c r="B16" s="73"/>
      <c r="C16" s="75"/>
      <c r="D16" s="75"/>
      <c r="E16" s="55"/>
      <c r="F16" s="90"/>
    </row>
    <row r="17" spans="1:7" ht="22.95" customHeight="1">
      <c r="A17" s="76" t="s">
        <v>14</v>
      </c>
      <c r="B17" s="77"/>
      <c r="C17" s="77"/>
      <c r="D17" s="77"/>
      <c r="E17" s="77"/>
      <c r="F17" s="78"/>
    </row>
    <row r="18" spans="1:7" s="20" customFormat="1" ht="22.95" customHeight="1">
      <c r="A18" s="6">
        <v>212</v>
      </c>
      <c r="B18" s="21"/>
      <c r="C18" s="22" t="s">
        <v>4</v>
      </c>
      <c r="D18" s="23" t="s">
        <v>28</v>
      </c>
      <c r="E18" s="24">
        <v>3.95</v>
      </c>
      <c r="F18" s="91">
        <f>B18*E18</f>
        <v>0</v>
      </c>
    </row>
    <row r="19" spans="1:7" s="20" customFormat="1" ht="22.95" customHeight="1">
      <c r="A19" s="6">
        <v>2183</v>
      </c>
      <c r="B19" s="21"/>
      <c r="C19" s="22" t="s">
        <v>49</v>
      </c>
      <c r="D19" s="23" t="s">
        <v>5</v>
      </c>
      <c r="E19" s="24">
        <v>3.1</v>
      </c>
      <c r="F19" s="91">
        <f t="shared" ref="F19:F20" si="0">B19*E19</f>
        <v>0</v>
      </c>
    </row>
    <row r="20" spans="1:7" s="20" customFormat="1" ht="22.95" customHeight="1">
      <c r="A20" s="6">
        <v>2163</v>
      </c>
      <c r="B20" s="21"/>
      <c r="C20" s="22" t="s">
        <v>50</v>
      </c>
      <c r="D20" s="23" t="s">
        <v>5</v>
      </c>
      <c r="E20" s="24">
        <v>3.3</v>
      </c>
      <c r="F20" s="91">
        <f t="shared" si="0"/>
        <v>0</v>
      </c>
    </row>
    <row r="21" spans="1:7" ht="22.95" customHeight="1">
      <c r="A21" s="76" t="s">
        <v>15</v>
      </c>
      <c r="B21" s="77"/>
      <c r="C21" s="77"/>
      <c r="D21" s="77"/>
      <c r="E21" s="77"/>
      <c r="F21" s="78"/>
    </row>
    <row r="22" spans="1:7" s="27" customFormat="1" ht="22.95" customHeight="1">
      <c r="A22" s="6">
        <v>2333</v>
      </c>
      <c r="B22" s="30"/>
      <c r="C22" s="28" t="s">
        <v>34</v>
      </c>
      <c r="D22" s="25" t="s">
        <v>37</v>
      </c>
      <c r="E22" s="31">
        <v>5.0999999999999996</v>
      </c>
      <c r="F22" s="92">
        <f>B22*E22</f>
        <v>0</v>
      </c>
    </row>
    <row r="23" spans="1:7" s="29" customFormat="1" ht="22.95" customHeight="1">
      <c r="A23" s="6">
        <v>2363</v>
      </c>
      <c r="B23" s="30"/>
      <c r="C23" s="28" t="s">
        <v>20</v>
      </c>
      <c r="D23" s="25" t="s">
        <v>37</v>
      </c>
      <c r="E23" s="31">
        <v>4.0999999999999996</v>
      </c>
      <c r="F23" s="92">
        <f t="shared" ref="F23:F24" si="1">B23*E23</f>
        <v>0</v>
      </c>
    </row>
    <row r="24" spans="1:7" s="29" customFormat="1" ht="22.95" customHeight="1">
      <c r="A24" s="6">
        <v>2373</v>
      </c>
      <c r="B24" s="30"/>
      <c r="C24" s="28" t="s">
        <v>35</v>
      </c>
      <c r="D24" s="25" t="s">
        <v>37</v>
      </c>
      <c r="E24" s="31">
        <v>3.9</v>
      </c>
      <c r="F24" s="92">
        <f t="shared" si="1"/>
        <v>0</v>
      </c>
    </row>
    <row r="25" spans="1:7" ht="22.95" customHeight="1">
      <c r="A25" s="79" t="s">
        <v>16</v>
      </c>
      <c r="B25" s="80"/>
      <c r="C25" s="80"/>
      <c r="D25" s="80"/>
      <c r="E25" s="80"/>
      <c r="F25" s="81"/>
      <c r="G25" s="3"/>
    </row>
    <row r="26" spans="1:7" s="20" customFormat="1" ht="22.95" customHeight="1">
      <c r="A26" s="7">
        <v>2812</v>
      </c>
      <c r="B26" s="34"/>
      <c r="C26" s="35" t="s">
        <v>6</v>
      </c>
      <c r="D26" s="36" t="s">
        <v>46</v>
      </c>
      <c r="E26" s="24">
        <v>3.45</v>
      </c>
      <c r="F26" s="93">
        <f>B26*E26</f>
        <v>0</v>
      </c>
    </row>
    <row r="27" spans="1:7" ht="22.95" customHeight="1">
      <c r="A27" s="76" t="s">
        <v>52</v>
      </c>
      <c r="B27" s="77"/>
      <c r="C27" s="77"/>
      <c r="D27" s="77"/>
      <c r="E27" s="77"/>
      <c r="F27" s="78"/>
    </row>
    <row r="28" spans="1:7" s="41" customFormat="1" ht="22.95" customHeight="1">
      <c r="A28" s="6">
        <v>2282</v>
      </c>
      <c r="B28" s="37"/>
      <c r="C28" s="38" t="s">
        <v>8</v>
      </c>
      <c r="D28" s="39" t="s">
        <v>7</v>
      </c>
      <c r="E28" s="40">
        <v>2.6</v>
      </c>
      <c r="F28" s="94">
        <f>B28*E28</f>
        <v>0</v>
      </c>
    </row>
    <row r="29" spans="1:7" s="41" customFormat="1" ht="22.95" customHeight="1">
      <c r="A29" s="6">
        <v>2242</v>
      </c>
      <c r="B29" s="30"/>
      <c r="C29" s="28" t="s">
        <v>31</v>
      </c>
      <c r="D29" s="25" t="s">
        <v>36</v>
      </c>
      <c r="E29" s="26">
        <v>2.1</v>
      </c>
      <c r="F29" s="94">
        <f>B29*E29</f>
        <v>0</v>
      </c>
      <c r="G29" s="42">
        <f>SUM(F28:F29)</f>
        <v>0</v>
      </c>
    </row>
    <row r="30" spans="1:7" ht="22.95" customHeight="1">
      <c r="A30" s="76" t="s">
        <v>0</v>
      </c>
      <c r="B30" s="77"/>
      <c r="C30" s="77"/>
      <c r="D30" s="77"/>
      <c r="E30" s="77"/>
      <c r="F30" s="78"/>
    </row>
    <row r="31" spans="1:7" s="29" customFormat="1" ht="22.95" customHeight="1">
      <c r="A31" s="6">
        <v>100</v>
      </c>
      <c r="B31" s="30"/>
      <c r="C31" s="28" t="s">
        <v>53</v>
      </c>
      <c r="D31" s="25" t="s">
        <v>38</v>
      </c>
      <c r="E31" s="43">
        <v>5.35</v>
      </c>
      <c r="F31" s="95">
        <f>B31*E31</f>
        <v>0</v>
      </c>
    </row>
    <row r="32" spans="1:7" s="29" customFormat="1" ht="22.95" customHeight="1">
      <c r="A32" s="7">
        <v>40422</v>
      </c>
      <c r="B32" s="44"/>
      <c r="C32" s="28" t="s">
        <v>25</v>
      </c>
      <c r="D32" s="25" t="s">
        <v>19</v>
      </c>
      <c r="E32" s="43">
        <v>3.8</v>
      </c>
      <c r="F32" s="95">
        <f t="shared" ref="F32:F33" si="2">B32*E32</f>
        <v>0</v>
      </c>
    </row>
    <row r="33" spans="1:7" s="29" customFormat="1" ht="22.95" customHeight="1">
      <c r="A33" s="7">
        <v>1061</v>
      </c>
      <c r="B33" s="45"/>
      <c r="C33" s="46" t="s">
        <v>47</v>
      </c>
      <c r="D33" s="47" t="s">
        <v>17</v>
      </c>
      <c r="E33" s="43">
        <v>8.9</v>
      </c>
      <c r="F33" s="95">
        <f t="shared" si="2"/>
        <v>0</v>
      </c>
    </row>
    <row r="34" spans="1:7" ht="22.95" customHeight="1">
      <c r="A34" s="82" t="s">
        <v>1</v>
      </c>
      <c r="B34" s="80"/>
      <c r="C34" s="80"/>
      <c r="D34" s="80"/>
      <c r="E34" s="80"/>
      <c r="F34" s="81"/>
    </row>
    <row r="35" spans="1:7" s="20" customFormat="1" ht="22.95" customHeight="1">
      <c r="A35" s="7">
        <v>1112</v>
      </c>
      <c r="B35" s="48"/>
      <c r="C35" s="33" t="s">
        <v>42</v>
      </c>
      <c r="D35" s="19" t="s">
        <v>21</v>
      </c>
      <c r="E35" s="24">
        <v>5.4</v>
      </c>
      <c r="F35" s="93">
        <f>B35*E35</f>
        <v>0</v>
      </c>
    </row>
    <row r="36" spans="1:7" s="20" customFormat="1" ht="22.95" customHeight="1">
      <c r="A36" s="7">
        <v>1162</v>
      </c>
      <c r="B36" s="48"/>
      <c r="C36" s="57" t="s">
        <v>43</v>
      </c>
      <c r="D36" s="19" t="s">
        <v>39</v>
      </c>
      <c r="E36" s="24">
        <v>3.6</v>
      </c>
      <c r="F36" s="93">
        <f t="shared" ref="F36:F38" si="3">B36*E36</f>
        <v>0</v>
      </c>
    </row>
    <row r="37" spans="1:7" s="20" customFormat="1" ht="22.95" customHeight="1">
      <c r="A37" s="6">
        <v>1252</v>
      </c>
      <c r="B37" s="32"/>
      <c r="C37" s="58" t="s">
        <v>55</v>
      </c>
      <c r="D37" s="59" t="s">
        <v>39</v>
      </c>
      <c r="E37" s="24">
        <v>4.0999999999999996</v>
      </c>
      <c r="F37" s="93">
        <f t="shared" si="3"/>
        <v>0</v>
      </c>
    </row>
    <row r="38" spans="1:7" s="20" customFormat="1" ht="22.95" customHeight="1">
      <c r="A38" s="6">
        <v>1262</v>
      </c>
      <c r="B38" s="32"/>
      <c r="C38" s="22" t="s">
        <v>44</v>
      </c>
      <c r="D38" s="23" t="s">
        <v>39</v>
      </c>
      <c r="E38" s="24">
        <v>3.3</v>
      </c>
      <c r="F38" s="93">
        <f t="shared" si="3"/>
        <v>0</v>
      </c>
    </row>
    <row r="39" spans="1:7" ht="22.95" customHeight="1">
      <c r="A39" s="79" t="s">
        <v>2</v>
      </c>
      <c r="B39" s="83"/>
      <c r="C39" s="83"/>
      <c r="D39" s="83"/>
      <c r="E39" s="83"/>
      <c r="F39" s="84"/>
    </row>
    <row r="40" spans="1:7" s="20" customFormat="1" ht="22.95" customHeight="1">
      <c r="A40" s="6">
        <v>2082</v>
      </c>
      <c r="B40" s="32"/>
      <c r="C40" s="22" t="s">
        <v>26</v>
      </c>
      <c r="D40" s="23" t="s">
        <v>27</v>
      </c>
      <c r="E40" s="24">
        <v>2.85</v>
      </c>
      <c r="F40" s="91">
        <f>B40*E40</f>
        <v>0</v>
      </c>
    </row>
    <row r="41" spans="1:7" s="20" customFormat="1" ht="22.95" customHeight="1">
      <c r="A41" s="7">
        <v>2053</v>
      </c>
      <c r="B41" s="32"/>
      <c r="C41" s="33" t="s">
        <v>48</v>
      </c>
      <c r="D41" s="19" t="s">
        <v>27</v>
      </c>
      <c r="E41" s="24">
        <v>2.9</v>
      </c>
      <c r="F41" s="91">
        <f>B41*E41</f>
        <v>0</v>
      </c>
    </row>
    <row r="42" spans="1:7" ht="22.95" customHeight="1">
      <c r="A42" s="79" t="s">
        <v>3</v>
      </c>
      <c r="B42" s="83"/>
      <c r="C42" s="83"/>
      <c r="D42" s="83"/>
      <c r="E42" s="83"/>
      <c r="F42" s="84"/>
    </row>
    <row r="43" spans="1:7" s="20" customFormat="1" ht="22.95" customHeight="1">
      <c r="A43" s="6">
        <v>201</v>
      </c>
      <c r="B43" s="49"/>
      <c r="C43" s="22" t="s">
        <v>32</v>
      </c>
      <c r="D43" s="23" t="s">
        <v>24</v>
      </c>
      <c r="E43" s="24">
        <v>3.8</v>
      </c>
      <c r="F43" s="91">
        <f>B43*E43</f>
        <v>0</v>
      </c>
    </row>
    <row r="44" spans="1:7" s="20" customFormat="1" ht="22.95" customHeight="1">
      <c r="A44" s="6">
        <v>240</v>
      </c>
      <c r="B44" s="32"/>
      <c r="C44" s="22" t="s">
        <v>23</v>
      </c>
      <c r="D44" s="23" t="s">
        <v>33</v>
      </c>
      <c r="E44" s="24">
        <v>5.45</v>
      </c>
      <c r="F44" s="91">
        <f t="shared" ref="F44" si="4">B44*E44</f>
        <v>0</v>
      </c>
    </row>
    <row r="45" spans="1:7" s="20" customFormat="1" ht="22.95" customHeight="1">
      <c r="A45" s="6">
        <v>241</v>
      </c>
      <c r="B45" s="32"/>
      <c r="C45" s="22" t="s">
        <v>40</v>
      </c>
      <c r="D45" s="23" t="s">
        <v>22</v>
      </c>
      <c r="E45" s="24">
        <v>4.7</v>
      </c>
      <c r="F45" s="91"/>
    </row>
    <row r="46" spans="1:7" ht="22.95" customHeight="1">
      <c r="A46" s="16"/>
      <c r="B46" s="17"/>
      <c r="C46" s="11"/>
      <c r="D46" s="18"/>
      <c r="E46" s="56" t="s">
        <v>56</v>
      </c>
      <c r="F46" s="96">
        <f>F45+F44++F41+F40+F38+F37+F36+F35+F33+F32+F31+F29+F28+F26+F24+F23++F22+F20+F19+F18+F43</f>
        <v>0</v>
      </c>
      <c r="G46" s="3"/>
    </row>
    <row r="47" spans="1:7" ht="19.95" customHeight="1"/>
    <row r="48" spans="1:7" ht="19.95" customHeight="1">
      <c r="A48" s="104"/>
      <c r="B48" s="104"/>
      <c r="C48" s="104"/>
      <c r="D48" s="104"/>
      <c r="E48" s="104"/>
      <c r="F48" s="104"/>
    </row>
    <row r="49" spans="3:3" ht="19.95" customHeight="1">
      <c r="C49" s="105"/>
    </row>
    <row r="50" spans="3:3" ht="19.95" customHeight="1">
      <c r="C50"/>
    </row>
    <row r="51" spans="3:3" ht="19.95" customHeight="1">
      <c r="C51" s="106"/>
    </row>
    <row r="52" spans="3:3" ht="19.95" customHeight="1">
      <c r="C52"/>
    </row>
    <row r="53" spans="3:3" ht="19.95" customHeight="1">
      <c r="C53"/>
    </row>
    <row r="54" spans="3:3" ht="13.2">
      <c r="C54"/>
    </row>
    <row r="55" spans="3:3" ht="15">
      <c r="C55" s="97"/>
    </row>
  </sheetData>
  <mergeCells count="21">
    <mergeCell ref="A39:F39"/>
    <mergeCell ref="A42:F42"/>
    <mergeCell ref="C1:H1"/>
    <mergeCell ref="C2:H2"/>
    <mergeCell ref="C3:H3"/>
    <mergeCell ref="A48:F48"/>
    <mergeCell ref="A17:F17"/>
    <mergeCell ref="A21:F21"/>
    <mergeCell ref="A25:F25"/>
    <mergeCell ref="A27:F27"/>
    <mergeCell ref="A30:F30"/>
    <mergeCell ref="A34:F34"/>
    <mergeCell ref="E7:F7"/>
    <mergeCell ref="E8:F8"/>
    <mergeCell ref="E11:F11"/>
    <mergeCell ref="A13:F14"/>
    <mergeCell ref="A15:A16"/>
    <mergeCell ref="B15:B16"/>
    <mergeCell ref="C15:C16"/>
    <mergeCell ref="D15:D16"/>
    <mergeCell ref="F15:F16"/>
  </mergeCells>
  <phoneticPr fontId="3" type="noConversion"/>
  <pageMargins left="0.19685039370078741" right="0.19685039370078741" top="0" bottom="0" header="0.51181102362204722" footer="0"/>
  <pageSetup paperSize="9" scale="70" fitToHeight="6" orientation="portrait" r:id="rId1"/>
  <headerFooter alignWithMargins="0">
    <oddFooter>&amp;Lcascade-s@wanadoo.fr&amp;C12 rue Francisque SARCEY
34500 BEZIERS 
Siret : 49077401500013&amp;R06.09.50.64.78</oddFooter>
  </headerFooter>
  <drawing r:id="rId2"/>
</worksheet>
</file>

<file path=xl/worksheets/sheet2.xml><?xml version="1.0" encoding="utf-8"?>
<worksheet xmlns="http://schemas.openxmlformats.org/spreadsheetml/2006/main" xmlns:r="http://schemas.openxmlformats.org/officeDocument/2006/relationships">
  <dimension ref="B1:E9"/>
  <sheetViews>
    <sheetView showGridLines="0" workbookViewId="0"/>
  </sheetViews>
  <sheetFormatPr baseColWidth="10" defaultRowHeight="13.2"/>
  <cols>
    <col min="1" max="1" width="0.88671875" customWidth="1"/>
    <col min="2" max="2" width="50.109375" customWidth="1"/>
    <col min="3" max="3" width="1.21875" customWidth="1"/>
    <col min="4" max="4" width="4.33203125" customWidth="1"/>
    <col min="5" max="5" width="12.44140625" customWidth="1"/>
  </cols>
  <sheetData>
    <row r="1" spans="2:5" ht="26.4">
      <c r="B1" s="107" t="s">
        <v>62</v>
      </c>
      <c r="C1" s="108"/>
      <c r="D1" s="113"/>
      <c r="E1" s="113"/>
    </row>
    <row r="2" spans="2:5">
      <c r="B2" s="107" t="s">
        <v>63</v>
      </c>
      <c r="C2" s="108"/>
      <c r="D2" s="113"/>
      <c r="E2" s="113"/>
    </row>
    <row r="3" spans="2:5">
      <c r="B3" s="109"/>
      <c r="C3" s="109"/>
      <c r="D3" s="114"/>
      <c r="E3" s="114"/>
    </row>
    <row r="4" spans="2:5" ht="52.8">
      <c r="B4" s="110" t="s">
        <v>64</v>
      </c>
      <c r="C4" s="109"/>
      <c r="D4" s="114"/>
      <c r="E4" s="114"/>
    </row>
    <row r="5" spans="2:5">
      <c r="B5" s="109"/>
      <c r="C5" s="109"/>
      <c r="D5" s="114"/>
      <c r="E5" s="114"/>
    </row>
    <row r="6" spans="2:5" ht="39.6">
      <c r="B6" s="107" t="s">
        <v>65</v>
      </c>
      <c r="C6" s="108"/>
      <c r="D6" s="113"/>
      <c r="E6" s="115" t="s">
        <v>66</v>
      </c>
    </row>
    <row r="7" spans="2:5" ht="13.8" thickBot="1">
      <c r="B7" s="109"/>
      <c r="C7" s="109"/>
      <c r="D7" s="114"/>
      <c r="E7" s="114"/>
    </row>
    <row r="8" spans="2:5" ht="53.4" thickBot="1">
      <c r="B8" s="111" t="s">
        <v>67</v>
      </c>
      <c r="C8" s="112"/>
      <c r="D8" s="116"/>
      <c r="E8" s="117">
        <v>4</v>
      </c>
    </row>
    <row r="9" spans="2:5">
      <c r="B9" s="109"/>
      <c r="C9" s="109"/>
      <c r="D9" s="114"/>
      <c r="E9" s="1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Rapport sur la compatibilité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ALGOPLUS</dc:creator>
  <cp:lastModifiedBy>michelle</cp:lastModifiedBy>
  <cp:lastPrinted>2016-04-29T10:21:59Z</cp:lastPrinted>
  <dcterms:created xsi:type="dcterms:W3CDTF">2007-02-01T09:15:35Z</dcterms:created>
  <dcterms:modified xsi:type="dcterms:W3CDTF">2016-04-29T10:29:36Z</dcterms:modified>
</cp:coreProperties>
</file>