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55" windowHeight="9210" activeTab="4"/>
  </bookViews>
  <sheets>
    <sheet name="5e M." sheetId="13" r:id="rId1"/>
    <sheet name="3e M." sheetId="11" r:id="rId2"/>
    <sheet name="1e M." sheetId="10" r:id="rId3"/>
    <sheet name="2e M." sheetId="9" r:id="rId4"/>
    <sheet name="Général" sheetId="15" r:id="rId5"/>
    <sheet name="4e M" sheetId="17" r:id="rId6"/>
    <sheet name="Feuil1" sheetId="18" r:id="rId7"/>
  </sheets>
  <calcPr calcId="145621"/>
</workbook>
</file>

<file path=xl/calcChain.xml><?xml version="1.0" encoding="utf-8"?>
<calcChain xmlns="http://schemas.openxmlformats.org/spreadsheetml/2006/main">
  <c r="I14" i="15" l="1"/>
  <c r="I23" i="15"/>
  <c r="I30" i="15"/>
  <c r="I17" i="15"/>
  <c r="I27" i="15"/>
  <c r="I33" i="15"/>
  <c r="I12" i="15"/>
  <c r="I15" i="15"/>
  <c r="I21" i="15"/>
  <c r="I31" i="15"/>
  <c r="I20" i="15"/>
  <c r="I29" i="15"/>
  <c r="I34" i="15"/>
  <c r="I16" i="15"/>
  <c r="I19" i="15"/>
  <c r="I28" i="15"/>
  <c r="I18" i="15"/>
  <c r="I22" i="15"/>
  <c r="I25" i="15"/>
  <c r="I32" i="15"/>
  <c r="I24" i="15"/>
  <c r="I26" i="15"/>
  <c r="I13" i="15"/>
  <c r="D32" i="9" l="1"/>
  <c r="D38" i="10" l="1"/>
  <c r="H42" i="15" l="1"/>
</calcChain>
</file>

<file path=xl/sharedStrings.xml><?xml version="1.0" encoding="utf-8"?>
<sst xmlns="http://schemas.openxmlformats.org/spreadsheetml/2006/main" count="100" uniqueCount="45">
  <si>
    <t>Poids</t>
  </si>
  <si>
    <t>TOTAL</t>
  </si>
  <si>
    <t>SUD COMPETITION</t>
  </si>
  <si>
    <t>Nbre poiss.</t>
  </si>
  <si>
    <t>Total</t>
  </si>
  <si>
    <t>3e M.</t>
  </si>
  <si>
    <t>1re M.</t>
  </si>
  <si>
    <t>2e M.</t>
  </si>
  <si>
    <t>4e M.</t>
  </si>
  <si>
    <t>5e M.</t>
  </si>
  <si>
    <t>Nbre pois.</t>
  </si>
  <si>
    <t>1er secteur</t>
  </si>
  <si>
    <t>2e secteur</t>
  </si>
  <si>
    <t>Poids total</t>
  </si>
  <si>
    <t>GODEAU Alain</t>
  </si>
  <si>
    <t>BAYET Hervé</t>
  </si>
  <si>
    <t>CANESSE Nicolas</t>
  </si>
  <si>
    <t>CHENOT Christian</t>
  </si>
  <si>
    <t>MOUCHERON Vincent</t>
  </si>
  <si>
    <t>GOSSIAUX Michel</t>
  </si>
  <si>
    <t>WARGNIES Jordan</t>
  </si>
  <si>
    <t>LEBLICQ Pascal</t>
  </si>
  <si>
    <t>GHEIS Bertrand</t>
  </si>
  <si>
    <t>COTTON Marc</t>
  </si>
  <si>
    <t>Poids total pour 5 manches (g)</t>
  </si>
  <si>
    <t>Total nombre poissons pour 5 m.</t>
  </si>
  <si>
    <t xml:space="preserve">  Plus mauvais résultat</t>
  </si>
  <si>
    <t>1re MANCHE CHALLENGE 2013 - Etang du Montauban</t>
  </si>
  <si>
    <t>3e secteur</t>
  </si>
  <si>
    <t>CHALLENGE ETE 2013 - Classement général</t>
  </si>
  <si>
    <t>HECQ Henri</t>
  </si>
  <si>
    <t>WARGNIES Didier</t>
  </si>
  <si>
    <t>D'ALEO Logan</t>
  </si>
  <si>
    <t>DURIAU Stéphane</t>
  </si>
  <si>
    <t>NICOLA Alain</t>
  </si>
  <si>
    <t>DELBECQUE Yves</t>
  </si>
  <si>
    <t>DUTRIEUX Didier</t>
  </si>
  <si>
    <t>CLOQUETTE Bruno</t>
  </si>
  <si>
    <t>HERIS Emile</t>
  </si>
  <si>
    <t>CARON David</t>
  </si>
  <si>
    <t>DA RIZ Renato</t>
  </si>
  <si>
    <t>2e MANCHE CHALLENGE 2013 - Etang Coeurcq</t>
  </si>
  <si>
    <t>CUVELIER Dimitri</t>
  </si>
  <si>
    <t>GOSSET Jean-Pol</t>
  </si>
  <si>
    <t>DELBEQUE Yves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</si>
</sst>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4"/>
      <name val="Arial"/>
    </font>
    <font>
      <sz val="8"/>
      <name val="Arial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</font>
    <font>
      <b/>
      <sz val="11"/>
      <name val="Arial"/>
    </font>
    <font>
      <b/>
      <strike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2" borderId="2" xfId="0" applyFont="1" applyFill="1" applyBorder="1" applyAlignment="1">
      <alignment horizontal="center"/>
    </xf>
    <xf numFmtId="0" fontId="8" fillId="0" borderId="0" xfId="0" applyFont="1"/>
    <xf numFmtId="14" fontId="0" fillId="0" borderId="0" xfId="0" applyNumberFormat="1"/>
    <xf numFmtId="0" fontId="5" fillId="0" borderId="0" xfId="0" applyFont="1" applyAlignment="1">
      <alignment horizontal="center"/>
    </xf>
    <xf numFmtId="0" fontId="10" fillId="0" borderId="0" xfId="0" applyFont="1"/>
    <xf numFmtId="0" fontId="4" fillId="0" borderId="3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/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4" fillId="3" borderId="0" xfId="0" applyFont="1" applyFill="1" applyBorder="1" applyAlignment="1"/>
    <xf numFmtId="0" fontId="16" fillId="0" borderId="0" xfId="0" applyFont="1"/>
    <xf numFmtId="0" fontId="10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6</xdr:row>
      <xdr:rowOff>19050</xdr:rowOff>
    </xdr:to>
    <xdr:pic>
      <xdr:nvPicPr>
        <xdr:cNvPr id="2" name="Picture 1" descr="sudlogo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0150" cy="1057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ColWidth="9.140625" defaultRowHeight="12.75" x14ac:dyDescent="0.2"/>
  <sheetData/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ColWidth="9.140625" defaultRowHeight="12.75" x14ac:dyDescent="0.2"/>
  <sheetData/>
  <phoneticPr fontId="2" type="noConversion"/>
  <pageMargins left="0.74803149606299213" right="0.74803149606299213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40" sqref="B40"/>
    </sheetView>
  </sheetViews>
  <sheetFormatPr baseColWidth="10" defaultColWidth="9.140625" defaultRowHeight="12.75" x14ac:dyDescent="0.2"/>
  <cols>
    <col min="1" max="1" width="6.28515625" customWidth="1"/>
    <col min="2" max="2" width="34.140625" customWidth="1"/>
    <col min="3" max="3" width="10.28515625" customWidth="1"/>
    <col min="4" max="5" width="11.5703125" customWidth="1"/>
    <col min="8" max="8" width="10.85546875" customWidth="1"/>
  </cols>
  <sheetData>
    <row r="1" spans="1:5" ht="15" x14ac:dyDescent="0.2">
      <c r="A1" s="7" t="s">
        <v>2</v>
      </c>
      <c r="C1" s="2"/>
      <c r="D1" s="2"/>
      <c r="E1" s="8">
        <v>41377</v>
      </c>
    </row>
    <row r="2" spans="1:5" x14ac:dyDescent="0.2">
      <c r="C2" s="2"/>
      <c r="D2" s="2"/>
    </row>
    <row r="3" spans="1:5" ht="15.75" x14ac:dyDescent="0.25">
      <c r="A3" s="50" t="s">
        <v>27</v>
      </c>
      <c r="B3" s="50"/>
      <c r="C3" s="50"/>
      <c r="D3" s="50"/>
      <c r="E3" s="50"/>
    </row>
    <row r="4" spans="1:5" ht="10.5" customHeight="1" x14ac:dyDescent="0.25">
      <c r="A4" s="9"/>
      <c r="B4" s="9"/>
      <c r="C4" s="9"/>
      <c r="D4" s="9"/>
      <c r="E4" s="9"/>
    </row>
    <row r="5" spans="1:5" x14ac:dyDescent="0.2">
      <c r="A5" s="10" t="s">
        <v>11</v>
      </c>
      <c r="C5" s="2"/>
      <c r="D5" s="2"/>
    </row>
    <row r="6" spans="1:5" x14ac:dyDescent="0.2">
      <c r="A6" s="5"/>
      <c r="B6" s="5"/>
      <c r="C6" s="6" t="s">
        <v>3</v>
      </c>
      <c r="D6" s="6" t="s">
        <v>0</v>
      </c>
      <c r="E6" s="6" t="s">
        <v>4</v>
      </c>
    </row>
    <row r="7" spans="1:5" ht="15" x14ac:dyDescent="0.25">
      <c r="A7" s="13">
        <v>1</v>
      </c>
      <c r="B7" s="14" t="s">
        <v>30</v>
      </c>
      <c r="C7" s="13">
        <v>10</v>
      </c>
      <c r="D7" s="13">
        <v>27630</v>
      </c>
      <c r="E7" s="15">
        <v>27830</v>
      </c>
    </row>
    <row r="8" spans="1:5" ht="15" x14ac:dyDescent="0.25">
      <c r="A8" s="13">
        <v>2</v>
      </c>
      <c r="B8" s="14" t="s">
        <v>21</v>
      </c>
      <c r="C8" s="13">
        <v>11</v>
      </c>
      <c r="D8" s="13">
        <v>15450</v>
      </c>
      <c r="E8" s="15">
        <v>15670</v>
      </c>
    </row>
    <row r="9" spans="1:5" ht="15" x14ac:dyDescent="0.25">
      <c r="A9" s="13">
        <v>3</v>
      </c>
      <c r="B9" s="14" t="s">
        <v>31</v>
      </c>
      <c r="C9" s="13">
        <v>18</v>
      </c>
      <c r="D9" s="13">
        <v>11730</v>
      </c>
      <c r="E9" s="15">
        <v>12090</v>
      </c>
    </row>
    <row r="10" spans="1:5" ht="15" x14ac:dyDescent="0.25">
      <c r="A10" s="13">
        <v>4</v>
      </c>
      <c r="B10" s="14" t="s">
        <v>32</v>
      </c>
      <c r="C10" s="13">
        <v>4</v>
      </c>
      <c r="D10" s="13">
        <v>11910</v>
      </c>
      <c r="E10" s="15">
        <v>11990</v>
      </c>
    </row>
    <row r="11" spans="1:5" ht="15" x14ac:dyDescent="0.25">
      <c r="A11" s="13">
        <v>5</v>
      </c>
      <c r="B11" s="14" t="s">
        <v>19</v>
      </c>
      <c r="C11" s="13">
        <v>6</v>
      </c>
      <c r="D11" s="13">
        <v>6560</v>
      </c>
      <c r="E11" s="15">
        <v>6680</v>
      </c>
    </row>
    <row r="12" spans="1:5" ht="15" x14ac:dyDescent="0.25">
      <c r="A12" s="13">
        <v>6</v>
      </c>
      <c r="B12" s="14" t="s">
        <v>33</v>
      </c>
      <c r="C12" s="13">
        <v>3</v>
      </c>
      <c r="D12" s="13">
        <v>4140</v>
      </c>
      <c r="E12" s="15">
        <v>4200</v>
      </c>
    </row>
    <row r="13" spans="1:5" ht="15" x14ac:dyDescent="0.25">
      <c r="A13" s="13">
        <v>7</v>
      </c>
      <c r="B13" s="14" t="s">
        <v>23</v>
      </c>
      <c r="C13" s="13">
        <v>61</v>
      </c>
      <c r="D13" s="13">
        <v>1170</v>
      </c>
      <c r="E13" s="15">
        <v>2390</v>
      </c>
    </row>
    <row r="14" spans="1:5" ht="15" x14ac:dyDescent="0.25">
      <c r="A14" s="16"/>
      <c r="B14" s="17"/>
      <c r="C14" s="16"/>
      <c r="D14" s="16"/>
      <c r="E14" s="18"/>
    </row>
    <row r="15" spans="1:5" ht="15" x14ac:dyDescent="0.25">
      <c r="A15" s="16"/>
      <c r="B15" s="17"/>
      <c r="C15" s="16"/>
      <c r="D15" s="16"/>
      <c r="E15" s="18"/>
    </row>
    <row r="16" spans="1:5" x14ac:dyDescent="0.2">
      <c r="A16" s="10" t="s">
        <v>12</v>
      </c>
      <c r="C16" s="2"/>
      <c r="D16" s="2"/>
    </row>
    <row r="17" spans="1:5" x14ac:dyDescent="0.2">
      <c r="A17" s="5"/>
      <c r="B17" s="5"/>
      <c r="C17" s="6" t="s">
        <v>3</v>
      </c>
      <c r="D17" s="6" t="s">
        <v>0</v>
      </c>
      <c r="E17" s="6" t="s">
        <v>4</v>
      </c>
    </row>
    <row r="18" spans="1:5" ht="15" x14ac:dyDescent="0.25">
      <c r="A18" s="13">
        <v>1</v>
      </c>
      <c r="B18" s="14" t="s">
        <v>34</v>
      </c>
      <c r="C18" s="13">
        <v>7</v>
      </c>
      <c r="D18" s="13">
        <v>12800</v>
      </c>
      <c r="E18" s="15">
        <v>12940</v>
      </c>
    </row>
    <row r="19" spans="1:5" ht="15" x14ac:dyDescent="0.25">
      <c r="A19" s="13">
        <v>2</v>
      </c>
      <c r="B19" s="14" t="s">
        <v>35</v>
      </c>
      <c r="C19" s="13">
        <v>9</v>
      </c>
      <c r="D19" s="13">
        <v>11480</v>
      </c>
      <c r="E19" s="15">
        <v>11660</v>
      </c>
    </row>
    <row r="20" spans="1:5" ht="15" x14ac:dyDescent="0.25">
      <c r="A20" s="13">
        <v>3</v>
      </c>
      <c r="B20" s="14" t="s">
        <v>16</v>
      </c>
      <c r="C20" s="13">
        <v>3</v>
      </c>
      <c r="D20" s="13">
        <v>6540</v>
      </c>
      <c r="E20" s="15">
        <v>6600</v>
      </c>
    </row>
    <row r="21" spans="1:5" ht="15" x14ac:dyDescent="0.25">
      <c r="A21" s="13">
        <v>4</v>
      </c>
      <c r="B21" s="14" t="s">
        <v>15</v>
      </c>
      <c r="C21" s="13">
        <v>4</v>
      </c>
      <c r="D21" s="13">
        <v>5500</v>
      </c>
      <c r="E21" s="15">
        <v>5580</v>
      </c>
    </row>
    <row r="22" spans="1:5" ht="15" x14ac:dyDescent="0.25">
      <c r="A22" s="13">
        <v>5</v>
      </c>
      <c r="B22" s="14" t="s">
        <v>36</v>
      </c>
      <c r="C22" s="13">
        <v>7</v>
      </c>
      <c r="D22" s="13">
        <v>5300</v>
      </c>
      <c r="E22" s="15">
        <v>5440</v>
      </c>
    </row>
    <row r="23" spans="1:5" ht="15" x14ac:dyDescent="0.25">
      <c r="A23" s="13">
        <v>6</v>
      </c>
      <c r="B23" s="14" t="s">
        <v>37</v>
      </c>
      <c r="C23" s="13">
        <v>2</v>
      </c>
      <c r="D23" s="13">
        <v>3560</v>
      </c>
      <c r="E23" s="15">
        <v>3600</v>
      </c>
    </row>
    <row r="24" spans="1:5" ht="15" x14ac:dyDescent="0.25">
      <c r="A24" s="13">
        <v>7</v>
      </c>
      <c r="B24" s="14" t="s">
        <v>38</v>
      </c>
      <c r="C24" s="13">
        <v>3</v>
      </c>
      <c r="D24" s="13">
        <v>2720</v>
      </c>
      <c r="E24" s="15">
        <v>2780</v>
      </c>
    </row>
    <row r="25" spans="1:5" ht="15" x14ac:dyDescent="0.25">
      <c r="A25" s="16"/>
      <c r="B25" s="17"/>
      <c r="C25" s="16"/>
      <c r="D25" s="16"/>
      <c r="E25" s="18"/>
    </row>
    <row r="26" spans="1:5" ht="15" x14ac:dyDescent="0.25">
      <c r="A26" s="16"/>
      <c r="B26" s="17"/>
      <c r="C26" s="16"/>
      <c r="D26" s="16"/>
      <c r="E26" s="18"/>
    </row>
    <row r="27" spans="1:5" x14ac:dyDescent="0.2">
      <c r="A27" s="10" t="s">
        <v>28</v>
      </c>
      <c r="C27" s="2"/>
      <c r="D27" s="2"/>
    </row>
    <row r="28" spans="1:5" x14ac:dyDescent="0.2">
      <c r="A28" s="5"/>
      <c r="B28" s="5"/>
      <c r="C28" s="6" t="s">
        <v>3</v>
      </c>
      <c r="D28" s="6" t="s">
        <v>0</v>
      </c>
      <c r="E28" s="6" t="s">
        <v>4</v>
      </c>
    </row>
    <row r="29" spans="1:5" ht="15" x14ac:dyDescent="0.25">
      <c r="A29" s="13">
        <v>1</v>
      </c>
      <c r="B29" s="14" t="s">
        <v>18</v>
      </c>
      <c r="C29" s="13">
        <v>14</v>
      </c>
      <c r="D29" s="13">
        <v>23710</v>
      </c>
      <c r="E29" s="15">
        <v>23990</v>
      </c>
    </row>
    <row r="30" spans="1:5" ht="15" x14ac:dyDescent="0.25">
      <c r="A30" s="13">
        <v>2</v>
      </c>
      <c r="B30" s="14" t="s">
        <v>39</v>
      </c>
      <c r="C30" s="13">
        <v>9</v>
      </c>
      <c r="D30" s="13">
        <v>15220</v>
      </c>
      <c r="E30" s="15">
        <v>15400</v>
      </c>
    </row>
    <row r="31" spans="1:5" ht="15" x14ac:dyDescent="0.25">
      <c r="A31" s="13">
        <v>3</v>
      </c>
      <c r="B31" s="14" t="s">
        <v>22</v>
      </c>
      <c r="C31" s="13">
        <v>5</v>
      </c>
      <c r="D31" s="13">
        <v>12210</v>
      </c>
      <c r="E31" s="15">
        <v>12310</v>
      </c>
    </row>
    <row r="32" spans="1:5" ht="15" x14ac:dyDescent="0.25">
      <c r="A32" s="13">
        <v>4</v>
      </c>
      <c r="B32" s="14" t="s">
        <v>20</v>
      </c>
      <c r="C32" s="13">
        <v>8</v>
      </c>
      <c r="D32" s="13">
        <v>11940</v>
      </c>
      <c r="E32" s="15">
        <v>12100</v>
      </c>
    </row>
    <row r="33" spans="1:6" ht="15" x14ac:dyDescent="0.25">
      <c r="A33" s="13">
        <v>5</v>
      </c>
      <c r="B33" s="14" t="s">
        <v>17</v>
      </c>
      <c r="C33" s="13">
        <v>4</v>
      </c>
      <c r="D33" s="13">
        <v>8620</v>
      </c>
      <c r="E33" s="15">
        <v>8700</v>
      </c>
    </row>
    <row r="34" spans="1:6" ht="15" x14ac:dyDescent="0.25">
      <c r="A34" s="13">
        <v>6</v>
      </c>
      <c r="B34" s="14" t="s">
        <v>14</v>
      </c>
      <c r="C34" s="13">
        <v>4</v>
      </c>
      <c r="D34" s="13">
        <v>7560</v>
      </c>
      <c r="E34" s="15">
        <v>7640</v>
      </c>
    </row>
    <row r="35" spans="1:6" ht="15" x14ac:dyDescent="0.25">
      <c r="A35" s="13">
        <v>7</v>
      </c>
      <c r="B35" s="14" t="s">
        <v>40</v>
      </c>
      <c r="C35" s="13">
        <v>2</v>
      </c>
      <c r="D35" s="13">
        <v>2040</v>
      </c>
      <c r="E35" s="15">
        <v>2080</v>
      </c>
    </row>
    <row r="36" spans="1:6" ht="15" x14ac:dyDescent="0.25">
      <c r="A36" s="16"/>
      <c r="B36" s="17"/>
      <c r="C36" s="16"/>
      <c r="D36" s="16"/>
      <c r="E36" s="18"/>
    </row>
    <row r="37" spans="1:6" ht="15.75" thickBot="1" x14ac:dyDescent="0.3">
      <c r="A37" s="16"/>
      <c r="B37" s="17"/>
      <c r="C37" s="16"/>
      <c r="D37" s="16"/>
      <c r="E37" s="18"/>
    </row>
    <row r="38" spans="1:6" ht="13.5" thickBot="1" x14ac:dyDescent="0.25">
      <c r="C38" s="12" t="s">
        <v>13</v>
      </c>
      <c r="D38" s="11">
        <f>SUM(D7:D13,D18:D24,D29:D35)</f>
        <v>207790</v>
      </c>
    </row>
    <row r="40" spans="1:6" x14ac:dyDescent="0.2">
      <c r="A40" s="19"/>
      <c r="B40" s="20"/>
      <c r="C40" s="21"/>
      <c r="D40" s="21"/>
      <c r="E40" s="20"/>
    </row>
    <row r="41" spans="1:6" x14ac:dyDescent="0.2">
      <c r="A41" s="5"/>
      <c r="B41" s="5"/>
      <c r="C41" s="24"/>
      <c r="D41" s="24"/>
      <c r="E41" s="24"/>
      <c r="F41" s="25"/>
    </row>
    <row r="42" spans="1:6" ht="15" x14ac:dyDescent="0.25">
      <c r="A42" s="16"/>
      <c r="B42" s="17"/>
      <c r="C42" s="26"/>
      <c r="D42" s="26"/>
      <c r="E42" s="27"/>
      <c r="F42" s="25"/>
    </row>
    <row r="43" spans="1:6" ht="15" x14ac:dyDescent="0.25">
      <c r="A43" s="16"/>
      <c r="B43" s="17"/>
      <c r="C43" s="16"/>
      <c r="D43" s="16"/>
      <c r="E43" s="18"/>
    </row>
    <row r="44" spans="1:6" ht="15" x14ac:dyDescent="0.25">
      <c r="A44" s="16"/>
      <c r="B44" s="17"/>
      <c r="C44" s="16"/>
      <c r="D44" s="16"/>
      <c r="E44" s="18"/>
    </row>
    <row r="45" spans="1:6" ht="15" x14ac:dyDescent="0.25">
      <c r="A45" s="16"/>
      <c r="B45" s="17"/>
      <c r="C45" s="16"/>
      <c r="D45" s="16"/>
      <c r="E45" s="18"/>
    </row>
    <row r="46" spans="1:6" ht="15" x14ac:dyDescent="0.25">
      <c r="A46" s="16"/>
      <c r="B46" s="17"/>
      <c r="C46" s="16"/>
      <c r="D46" s="16"/>
      <c r="E46" s="18"/>
    </row>
    <row r="47" spans="1:6" ht="15" x14ac:dyDescent="0.25">
      <c r="A47" s="16"/>
      <c r="B47" s="17"/>
      <c r="C47" s="16"/>
      <c r="D47" s="16"/>
      <c r="E47" s="18"/>
    </row>
    <row r="48" spans="1:6" ht="15" x14ac:dyDescent="0.25">
      <c r="A48" s="16"/>
      <c r="B48" s="17"/>
      <c r="C48" s="16"/>
      <c r="D48" s="16"/>
      <c r="E48" s="18"/>
    </row>
    <row r="49" spans="1:5" ht="15" x14ac:dyDescent="0.25">
      <c r="A49" s="16"/>
      <c r="B49" s="17"/>
      <c r="C49" s="16"/>
      <c r="D49" s="16"/>
      <c r="E49" s="18"/>
    </row>
    <row r="50" spans="1:5" ht="15" x14ac:dyDescent="0.25">
      <c r="A50" s="16"/>
      <c r="B50" s="17"/>
      <c r="C50" s="16"/>
      <c r="D50" s="16"/>
      <c r="E50" s="18"/>
    </row>
    <row r="51" spans="1:5" ht="15" x14ac:dyDescent="0.25">
      <c r="A51" s="16"/>
      <c r="B51" s="17"/>
      <c r="C51" s="16"/>
      <c r="D51" s="16"/>
      <c r="E51" s="18"/>
    </row>
    <row r="52" spans="1:5" ht="15" x14ac:dyDescent="0.25">
      <c r="A52" s="16"/>
      <c r="B52" s="17"/>
      <c r="C52" s="16"/>
      <c r="D52" s="16"/>
      <c r="E52" s="16"/>
    </row>
    <row r="53" spans="1:5" x14ac:dyDescent="0.2">
      <c r="A53" s="20"/>
      <c r="B53" s="20"/>
      <c r="C53" s="20"/>
      <c r="D53" s="20"/>
      <c r="E53" s="20"/>
    </row>
    <row r="54" spans="1:5" x14ac:dyDescent="0.2">
      <c r="A54" s="20"/>
      <c r="B54" s="20"/>
      <c r="C54" s="22"/>
      <c r="D54" s="23"/>
      <c r="E54" s="20"/>
    </row>
  </sheetData>
  <mergeCells count="1">
    <mergeCell ref="A3:E3"/>
  </mergeCells>
  <phoneticPr fontId="2" type="noConversion"/>
  <pageMargins left="0.78740157499999996" right="0.78740157499999996" top="0.984251969" bottom="0.984251969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2" sqref="B12"/>
    </sheetView>
  </sheetViews>
  <sheetFormatPr baseColWidth="10" defaultColWidth="9.140625" defaultRowHeight="12.75" x14ac:dyDescent="0.2"/>
  <cols>
    <col min="1" max="1" width="6.28515625" customWidth="1"/>
    <col min="2" max="2" width="34.140625" customWidth="1"/>
    <col min="3" max="3" width="10.28515625" customWidth="1"/>
    <col min="4" max="5" width="11.5703125" customWidth="1"/>
    <col min="8" max="8" width="10.85546875" customWidth="1"/>
  </cols>
  <sheetData>
    <row r="1" spans="1:5" ht="15" x14ac:dyDescent="0.2">
      <c r="A1" s="7" t="s">
        <v>2</v>
      </c>
      <c r="C1" s="2"/>
      <c r="D1" s="2"/>
      <c r="E1" s="8">
        <v>41398</v>
      </c>
    </row>
    <row r="2" spans="1:5" x14ac:dyDescent="0.2">
      <c r="C2" s="2"/>
      <c r="D2" s="2"/>
    </row>
    <row r="3" spans="1:5" ht="15.75" x14ac:dyDescent="0.25">
      <c r="A3" s="50" t="s">
        <v>41</v>
      </c>
      <c r="B3" s="50"/>
      <c r="C3" s="50"/>
      <c r="D3" s="50"/>
      <c r="E3" s="50"/>
    </row>
    <row r="4" spans="1:5" ht="15.75" x14ac:dyDescent="0.25">
      <c r="A4" s="49"/>
      <c r="B4" s="49"/>
      <c r="C4" s="49"/>
      <c r="D4" s="49"/>
      <c r="E4" s="49"/>
    </row>
    <row r="5" spans="1:5" x14ac:dyDescent="0.2">
      <c r="A5" s="10" t="s">
        <v>11</v>
      </c>
      <c r="C5" s="2"/>
      <c r="D5" s="2"/>
    </row>
    <row r="6" spans="1:5" x14ac:dyDescent="0.2">
      <c r="A6" s="5"/>
      <c r="B6" s="5"/>
      <c r="C6" s="6" t="s">
        <v>3</v>
      </c>
      <c r="D6" s="6" t="s">
        <v>0</v>
      </c>
      <c r="E6" s="6" t="s">
        <v>4</v>
      </c>
    </row>
    <row r="7" spans="1:5" ht="15" x14ac:dyDescent="0.25">
      <c r="A7" s="13">
        <v>1</v>
      </c>
      <c r="B7" s="14" t="s">
        <v>19</v>
      </c>
      <c r="C7" s="13">
        <v>12</v>
      </c>
      <c r="D7" s="13">
        <v>35280</v>
      </c>
      <c r="E7" s="15">
        <v>35520</v>
      </c>
    </row>
    <row r="8" spans="1:5" ht="15" x14ac:dyDescent="0.25">
      <c r="A8" s="13">
        <v>2</v>
      </c>
      <c r="B8" s="14" t="s">
        <v>34</v>
      </c>
      <c r="C8" s="13">
        <v>23</v>
      </c>
      <c r="D8" s="13">
        <v>29490</v>
      </c>
      <c r="E8" s="15">
        <v>29950</v>
      </c>
    </row>
    <row r="9" spans="1:5" ht="15" x14ac:dyDescent="0.25">
      <c r="A9" s="13">
        <v>3</v>
      </c>
      <c r="B9" s="14" t="s">
        <v>42</v>
      </c>
      <c r="C9" s="13">
        <v>15</v>
      </c>
      <c r="D9" s="13">
        <v>19620</v>
      </c>
      <c r="E9" s="15">
        <v>19920</v>
      </c>
    </row>
    <row r="10" spans="1:5" ht="15" x14ac:dyDescent="0.25">
      <c r="A10" s="13">
        <v>4</v>
      </c>
      <c r="B10" s="14" t="s">
        <v>36</v>
      </c>
      <c r="C10" s="13">
        <v>17</v>
      </c>
      <c r="D10" s="13">
        <v>18300</v>
      </c>
      <c r="E10" s="15">
        <v>18640</v>
      </c>
    </row>
    <row r="11" spans="1:5" ht="15" x14ac:dyDescent="0.25">
      <c r="A11" s="13">
        <v>5</v>
      </c>
      <c r="B11" s="14" t="s">
        <v>20</v>
      </c>
      <c r="C11" s="13">
        <v>33</v>
      </c>
      <c r="D11" s="13">
        <v>15160</v>
      </c>
      <c r="E11" s="15">
        <v>15820</v>
      </c>
    </row>
    <row r="12" spans="1:5" ht="15" x14ac:dyDescent="0.25">
      <c r="A12" s="13">
        <v>6</v>
      </c>
      <c r="B12" s="14" t="s">
        <v>43</v>
      </c>
      <c r="C12" s="13">
        <v>67</v>
      </c>
      <c r="D12" s="13">
        <v>12560</v>
      </c>
      <c r="E12" s="15">
        <v>13900</v>
      </c>
    </row>
    <row r="13" spans="1:5" ht="15" x14ac:dyDescent="0.25">
      <c r="A13" s="13">
        <v>7</v>
      </c>
      <c r="B13" s="14" t="s">
        <v>16</v>
      </c>
      <c r="C13" s="13">
        <v>47</v>
      </c>
      <c r="D13" s="13">
        <v>11140</v>
      </c>
      <c r="E13" s="15">
        <v>12080</v>
      </c>
    </row>
    <row r="14" spans="1:5" ht="15" x14ac:dyDescent="0.25">
      <c r="A14" s="13">
        <v>8</v>
      </c>
      <c r="B14" s="14" t="s">
        <v>31</v>
      </c>
      <c r="C14" s="13">
        <v>14</v>
      </c>
      <c r="D14" s="13">
        <v>11360</v>
      </c>
      <c r="E14" s="15">
        <v>11640</v>
      </c>
    </row>
    <row r="15" spans="1:5" ht="15" x14ac:dyDescent="0.25">
      <c r="A15" s="13">
        <v>9</v>
      </c>
      <c r="B15" s="14" t="s">
        <v>40</v>
      </c>
      <c r="C15" s="13">
        <v>28</v>
      </c>
      <c r="D15" s="13">
        <v>9180</v>
      </c>
      <c r="E15" s="15">
        <v>9740</v>
      </c>
    </row>
    <row r="16" spans="1:5" ht="15" x14ac:dyDescent="0.25">
      <c r="A16" s="13">
        <v>10</v>
      </c>
      <c r="B16" s="14" t="s">
        <v>23</v>
      </c>
      <c r="C16" s="13">
        <v>17</v>
      </c>
      <c r="D16" s="13">
        <v>850</v>
      </c>
      <c r="E16" s="15">
        <v>1190</v>
      </c>
    </row>
    <row r="17" spans="1:5" ht="15" x14ac:dyDescent="0.25">
      <c r="A17" s="16"/>
      <c r="B17" s="17"/>
      <c r="C17" s="16"/>
      <c r="D17" s="16"/>
      <c r="E17" s="18"/>
    </row>
    <row r="18" spans="1:5" ht="15" x14ac:dyDescent="0.25">
      <c r="A18" s="16"/>
      <c r="B18" s="17"/>
      <c r="C18" s="16"/>
      <c r="D18" s="16"/>
      <c r="E18" s="18"/>
    </row>
    <row r="19" spans="1:5" x14ac:dyDescent="0.2">
      <c r="A19" s="10" t="s">
        <v>12</v>
      </c>
      <c r="C19" s="2"/>
      <c r="D19" s="2"/>
    </row>
    <row r="20" spans="1:5" x14ac:dyDescent="0.2">
      <c r="A20" s="5"/>
      <c r="B20" s="5"/>
      <c r="C20" s="6" t="s">
        <v>3</v>
      </c>
      <c r="D20" s="6" t="s">
        <v>0</v>
      </c>
      <c r="E20" s="6" t="s">
        <v>4</v>
      </c>
    </row>
    <row r="21" spans="1:5" ht="15" x14ac:dyDescent="0.25">
      <c r="A21" s="13">
        <v>1</v>
      </c>
      <c r="B21" s="14" t="s">
        <v>21</v>
      </c>
      <c r="C21" s="13">
        <v>8</v>
      </c>
      <c r="D21" s="13">
        <v>40980</v>
      </c>
      <c r="E21" s="15">
        <v>41140</v>
      </c>
    </row>
    <row r="22" spans="1:5" ht="15" x14ac:dyDescent="0.25">
      <c r="A22" s="13">
        <v>2</v>
      </c>
      <c r="B22" s="14" t="s">
        <v>30</v>
      </c>
      <c r="C22" s="13">
        <v>11</v>
      </c>
      <c r="D22" s="13">
        <v>35070</v>
      </c>
      <c r="E22" s="15">
        <v>35290</v>
      </c>
    </row>
    <row r="23" spans="1:5" ht="15" x14ac:dyDescent="0.25">
      <c r="A23" s="13">
        <v>3</v>
      </c>
      <c r="B23" s="14" t="s">
        <v>44</v>
      </c>
      <c r="C23" s="13">
        <v>25</v>
      </c>
      <c r="D23" s="13">
        <v>33310</v>
      </c>
      <c r="E23" s="15">
        <v>33810</v>
      </c>
    </row>
    <row r="24" spans="1:5" ht="15" x14ac:dyDescent="0.25">
      <c r="A24" s="13">
        <v>4</v>
      </c>
      <c r="B24" s="14" t="s">
        <v>18</v>
      </c>
      <c r="C24" s="13">
        <v>9</v>
      </c>
      <c r="D24" s="13">
        <v>29190</v>
      </c>
      <c r="E24" s="15">
        <v>29370</v>
      </c>
    </row>
    <row r="25" spans="1:5" ht="15" x14ac:dyDescent="0.25">
      <c r="A25" s="13">
        <v>5</v>
      </c>
      <c r="B25" s="14" t="s">
        <v>17</v>
      </c>
      <c r="C25" s="13">
        <v>18</v>
      </c>
      <c r="D25" s="13">
        <v>22300</v>
      </c>
      <c r="E25" s="15">
        <v>22660</v>
      </c>
    </row>
    <row r="26" spans="1:5" ht="15" x14ac:dyDescent="0.25">
      <c r="A26" s="13">
        <v>6</v>
      </c>
      <c r="B26" s="14" t="s">
        <v>14</v>
      </c>
      <c r="C26" s="13">
        <v>15</v>
      </c>
      <c r="D26" s="13">
        <v>14870</v>
      </c>
      <c r="E26" s="15">
        <v>15170</v>
      </c>
    </row>
    <row r="27" spans="1:5" ht="15" x14ac:dyDescent="0.25">
      <c r="A27" s="13">
        <v>7</v>
      </c>
      <c r="B27" s="14" t="s">
        <v>39</v>
      </c>
      <c r="C27" s="13">
        <v>16</v>
      </c>
      <c r="D27" s="13">
        <v>14730</v>
      </c>
      <c r="E27" s="15">
        <v>15050</v>
      </c>
    </row>
    <row r="28" spans="1:5" ht="15" x14ac:dyDescent="0.25">
      <c r="A28" s="13">
        <v>8</v>
      </c>
      <c r="B28" s="14" t="s">
        <v>33</v>
      </c>
      <c r="C28" s="13">
        <v>49</v>
      </c>
      <c r="D28" s="13">
        <v>13210</v>
      </c>
      <c r="E28" s="15">
        <v>14190</v>
      </c>
    </row>
    <row r="29" spans="1:5" ht="15" x14ac:dyDescent="0.25">
      <c r="A29" s="13">
        <v>9</v>
      </c>
      <c r="B29" s="14" t="s">
        <v>37</v>
      </c>
      <c r="C29" s="13">
        <v>7</v>
      </c>
      <c r="D29" s="13">
        <v>7810</v>
      </c>
      <c r="E29" s="15">
        <v>7950</v>
      </c>
    </row>
    <row r="30" spans="1:5" ht="15" x14ac:dyDescent="0.25">
      <c r="A30" s="16"/>
      <c r="B30" s="17"/>
      <c r="C30" s="16"/>
      <c r="D30" s="16"/>
      <c r="E30" s="18"/>
    </row>
    <row r="31" spans="1:5" ht="15.75" thickBot="1" x14ac:dyDescent="0.3">
      <c r="A31" s="16"/>
      <c r="B31" s="17"/>
      <c r="C31" s="16"/>
      <c r="D31" s="16"/>
      <c r="E31" s="18"/>
    </row>
    <row r="32" spans="1:5" ht="13.5" thickBot="1" x14ac:dyDescent="0.25">
      <c r="C32" s="12" t="s">
        <v>13</v>
      </c>
      <c r="D32" s="11">
        <f>SUM(D7:D16,D21:D29)</f>
        <v>374410</v>
      </c>
    </row>
    <row r="34" spans="1:6" x14ac:dyDescent="0.2">
      <c r="A34" s="19"/>
      <c r="B34" s="20"/>
      <c r="C34" s="21"/>
      <c r="D34" s="21"/>
      <c r="E34" s="20"/>
    </row>
    <row r="35" spans="1:6" x14ac:dyDescent="0.2">
      <c r="A35" s="5"/>
      <c r="B35" s="5"/>
      <c r="C35" s="24"/>
      <c r="D35" s="24"/>
      <c r="E35" s="24"/>
      <c r="F35" s="25"/>
    </row>
    <row r="36" spans="1:6" ht="15" x14ac:dyDescent="0.25">
      <c r="A36" s="16"/>
      <c r="B36" s="17"/>
      <c r="C36" s="26"/>
      <c r="D36" s="26"/>
      <c r="E36" s="27"/>
      <c r="F36" s="25"/>
    </row>
    <row r="37" spans="1:6" ht="15" x14ac:dyDescent="0.25">
      <c r="A37" s="16"/>
      <c r="B37" s="17"/>
      <c r="C37" s="16"/>
      <c r="D37" s="16"/>
      <c r="E37" s="18"/>
    </row>
    <row r="38" spans="1:6" ht="15" x14ac:dyDescent="0.25">
      <c r="A38" s="16"/>
      <c r="B38" s="17"/>
      <c r="C38" s="16"/>
      <c r="D38" s="16"/>
      <c r="E38" s="18"/>
    </row>
    <row r="39" spans="1:6" ht="15" x14ac:dyDescent="0.25">
      <c r="A39" s="16"/>
      <c r="B39" s="17"/>
      <c r="C39" s="16"/>
      <c r="D39" s="16"/>
      <c r="E39" s="18"/>
    </row>
    <row r="40" spans="1:6" ht="15" x14ac:dyDescent="0.25">
      <c r="A40" s="16"/>
      <c r="B40" s="17"/>
      <c r="C40" s="16"/>
      <c r="D40" s="16"/>
      <c r="E40" s="18"/>
    </row>
    <row r="41" spans="1:6" ht="15" x14ac:dyDescent="0.25">
      <c r="A41" s="16"/>
      <c r="B41" s="17"/>
      <c r="C41" s="16"/>
      <c r="D41" s="16"/>
      <c r="E41" s="18"/>
    </row>
    <row r="42" spans="1:6" ht="15" x14ac:dyDescent="0.25">
      <c r="A42" s="16"/>
      <c r="B42" s="17"/>
      <c r="C42" s="16"/>
      <c r="D42" s="16"/>
      <c r="E42" s="18"/>
    </row>
    <row r="43" spans="1:6" ht="15" x14ac:dyDescent="0.25">
      <c r="A43" s="16"/>
      <c r="B43" s="17"/>
      <c r="C43" s="16"/>
      <c r="D43" s="16"/>
      <c r="E43" s="18"/>
    </row>
    <row r="44" spans="1:6" ht="15" x14ac:dyDescent="0.25">
      <c r="A44" s="16"/>
      <c r="B44" s="17"/>
      <c r="C44" s="16"/>
      <c r="D44" s="16"/>
      <c r="E44" s="18"/>
    </row>
    <row r="45" spans="1:6" ht="15" x14ac:dyDescent="0.25">
      <c r="A45" s="16"/>
      <c r="B45" s="17"/>
      <c r="C45" s="16"/>
      <c r="D45" s="16"/>
      <c r="E45" s="18"/>
    </row>
    <row r="46" spans="1:6" ht="15" x14ac:dyDescent="0.25">
      <c r="A46" s="16"/>
      <c r="B46" s="17"/>
      <c r="C46" s="16"/>
      <c r="D46" s="16"/>
      <c r="E46" s="16"/>
    </row>
    <row r="47" spans="1:6" x14ac:dyDescent="0.2">
      <c r="A47" s="20"/>
      <c r="B47" s="20"/>
      <c r="C47" s="20"/>
      <c r="D47" s="20"/>
      <c r="E47" s="20"/>
    </row>
    <row r="48" spans="1:6" x14ac:dyDescent="0.2">
      <c r="A48" s="20"/>
      <c r="B48" s="20"/>
      <c r="C48" s="22"/>
      <c r="D48" s="23"/>
      <c r="E48" s="20"/>
    </row>
  </sheetData>
  <mergeCells count="1">
    <mergeCell ref="A3:E3"/>
  </mergeCells>
  <phoneticPr fontId="2" type="noConversion"/>
  <pageMargins left="0.78740157499999996" right="0.78740157499999996" top="0.984251969" bottom="0.984251969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6" workbookViewId="0">
      <selection activeCell="M27" sqref="M27"/>
    </sheetView>
  </sheetViews>
  <sheetFormatPr baseColWidth="10" defaultRowHeight="12.75" x14ac:dyDescent="0.2"/>
  <cols>
    <col min="1" max="1" width="5.28515625" customWidth="1"/>
    <col min="2" max="2" width="28.42578125" customWidth="1"/>
    <col min="3" max="3" width="7.28515625" customWidth="1"/>
    <col min="4" max="4" width="7.42578125" customWidth="1"/>
    <col min="5" max="5" width="7.28515625" customWidth="1"/>
    <col min="6" max="6" width="6.5703125" customWidth="1"/>
    <col min="7" max="7" width="7.140625" customWidth="1"/>
    <col min="8" max="8" width="8.28515625" customWidth="1"/>
    <col min="9" max="9" width="9.5703125" customWidth="1"/>
  </cols>
  <sheetData>
    <row r="1" spans="1:10" x14ac:dyDescent="0.2">
      <c r="C1" s="2"/>
      <c r="D1" s="2"/>
      <c r="E1" s="2"/>
      <c r="F1" s="2"/>
      <c r="G1" s="2"/>
      <c r="H1" s="2"/>
      <c r="I1" s="2"/>
    </row>
    <row r="2" spans="1:10" x14ac:dyDescent="0.2">
      <c r="C2" s="2"/>
      <c r="D2" s="2"/>
      <c r="E2" s="2"/>
      <c r="F2" s="2"/>
      <c r="G2" s="2"/>
      <c r="H2" s="2"/>
      <c r="I2" s="2"/>
    </row>
    <row r="3" spans="1:10" x14ac:dyDescent="0.2">
      <c r="C3" s="2"/>
      <c r="D3" s="2"/>
      <c r="E3" s="2"/>
      <c r="F3" s="2"/>
      <c r="G3" s="2"/>
      <c r="H3" s="2"/>
      <c r="I3" s="2"/>
    </row>
    <row r="4" spans="1:10" x14ac:dyDescent="0.2">
      <c r="C4" s="2"/>
      <c r="D4" s="2"/>
      <c r="E4" s="2"/>
      <c r="F4" s="2"/>
      <c r="G4" s="2"/>
      <c r="H4" s="2"/>
      <c r="I4" s="2"/>
    </row>
    <row r="5" spans="1:10" x14ac:dyDescent="0.2">
      <c r="C5" s="2"/>
      <c r="D5" s="2"/>
      <c r="E5" s="2"/>
      <c r="F5" s="2"/>
      <c r="G5" s="2"/>
      <c r="H5" s="2"/>
      <c r="I5" s="2"/>
    </row>
    <row r="6" spans="1:10" ht="18" x14ac:dyDescent="0.25">
      <c r="C6" s="1"/>
      <c r="D6" s="2"/>
      <c r="E6" s="2"/>
      <c r="F6" s="2"/>
      <c r="G6" s="2"/>
      <c r="H6" s="2"/>
      <c r="I6" s="2"/>
    </row>
    <row r="7" spans="1:10" ht="18" x14ac:dyDescent="0.25">
      <c r="C7" s="1"/>
      <c r="D7" s="2"/>
      <c r="E7" s="2"/>
      <c r="F7" s="2"/>
      <c r="G7" s="2"/>
      <c r="H7" s="2"/>
      <c r="I7" s="2"/>
      <c r="J7" s="25"/>
    </row>
    <row r="8" spans="1:10" ht="30.75" customHeight="1" x14ac:dyDescent="0.3">
      <c r="A8" s="53" t="s">
        <v>29</v>
      </c>
      <c r="B8" s="53"/>
      <c r="C8" s="53"/>
      <c r="D8" s="53"/>
      <c r="E8" s="53"/>
      <c r="F8" s="53"/>
      <c r="G8" s="53"/>
      <c r="H8" s="53"/>
      <c r="I8" s="53"/>
    </row>
    <row r="9" spans="1:10" ht="16.5" customHeight="1" x14ac:dyDescent="0.3">
      <c r="A9" s="40"/>
      <c r="B9" s="40"/>
      <c r="C9" s="40"/>
      <c r="D9" s="40"/>
      <c r="E9" s="40"/>
      <c r="F9" s="40"/>
      <c r="G9" s="40"/>
      <c r="H9" s="40"/>
      <c r="I9" s="40"/>
    </row>
    <row r="10" spans="1:10" x14ac:dyDescent="0.2">
      <c r="C10" s="2"/>
      <c r="D10" s="2"/>
      <c r="E10" s="2"/>
      <c r="F10" s="2"/>
      <c r="G10" s="2"/>
      <c r="H10" s="2"/>
      <c r="I10" s="2"/>
    </row>
    <row r="11" spans="1:10" ht="12.75" customHeight="1" x14ac:dyDescent="0.2">
      <c r="A11" s="20"/>
      <c r="B11" s="20"/>
      <c r="C11" s="3" t="s">
        <v>6</v>
      </c>
      <c r="D11" s="3" t="s">
        <v>7</v>
      </c>
      <c r="E11" s="3" t="s">
        <v>5</v>
      </c>
      <c r="F11" s="3" t="s">
        <v>8</v>
      </c>
      <c r="G11" s="3" t="s">
        <v>9</v>
      </c>
      <c r="H11" s="3" t="s">
        <v>10</v>
      </c>
      <c r="I11" s="4" t="s">
        <v>1</v>
      </c>
    </row>
    <row r="12" spans="1:10" ht="18" customHeight="1" x14ac:dyDescent="0.25">
      <c r="A12" s="30">
        <v>1</v>
      </c>
      <c r="B12" s="14" t="s">
        <v>34</v>
      </c>
      <c r="C12" s="57">
        <v>1</v>
      </c>
      <c r="D12" s="57">
        <v>2</v>
      </c>
      <c r="E12" s="57"/>
      <c r="F12" s="57"/>
      <c r="G12" s="58"/>
      <c r="H12" s="59">
        <v>30</v>
      </c>
      <c r="I12" s="42">
        <f>SUM(C12:G12)</f>
        <v>3</v>
      </c>
      <c r="J12" s="31"/>
    </row>
    <row r="13" spans="1:10" ht="18" customHeight="1" x14ac:dyDescent="0.25">
      <c r="A13" s="30">
        <v>2</v>
      </c>
      <c r="B13" s="14" t="s">
        <v>30</v>
      </c>
      <c r="C13" s="57">
        <v>1</v>
      </c>
      <c r="D13" s="57">
        <v>2</v>
      </c>
      <c r="E13" s="57"/>
      <c r="F13" s="57"/>
      <c r="G13" s="58"/>
      <c r="H13" s="59">
        <v>21</v>
      </c>
      <c r="I13" s="42">
        <f>SUM(C13:G13)</f>
        <v>3</v>
      </c>
      <c r="J13" s="31"/>
    </row>
    <row r="14" spans="1:10" ht="18" customHeight="1" x14ac:dyDescent="0.25">
      <c r="A14" s="30">
        <v>3</v>
      </c>
      <c r="B14" s="14" t="s">
        <v>21</v>
      </c>
      <c r="C14" s="57">
        <v>2</v>
      </c>
      <c r="D14" s="57">
        <v>1</v>
      </c>
      <c r="E14" s="57"/>
      <c r="F14" s="57"/>
      <c r="G14" s="58"/>
      <c r="H14" s="59">
        <v>19</v>
      </c>
      <c r="I14" s="42">
        <f>SUM(C14:G14)</f>
        <v>3</v>
      </c>
      <c r="J14" s="31"/>
    </row>
    <row r="15" spans="1:10" ht="18" customHeight="1" x14ac:dyDescent="0.25">
      <c r="A15" s="30">
        <v>4</v>
      </c>
      <c r="B15" s="14" t="s">
        <v>35</v>
      </c>
      <c r="C15" s="57">
        <v>2</v>
      </c>
      <c r="D15" s="57">
        <v>3</v>
      </c>
      <c r="E15" s="57"/>
      <c r="F15" s="57"/>
      <c r="G15" s="58"/>
      <c r="H15" s="59">
        <v>34</v>
      </c>
      <c r="I15" s="42">
        <f>SUM(C15:G15)</f>
        <v>5</v>
      </c>
      <c r="J15" s="31"/>
    </row>
    <row r="16" spans="1:10" ht="18" customHeight="1" x14ac:dyDescent="0.25">
      <c r="A16" s="30">
        <v>5</v>
      </c>
      <c r="B16" s="14" t="s">
        <v>18</v>
      </c>
      <c r="C16" s="57">
        <v>1</v>
      </c>
      <c r="D16" s="57">
        <v>4</v>
      </c>
      <c r="E16" s="57"/>
      <c r="F16" s="57"/>
      <c r="G16" s="58"/>
      <c r="H16" s="59">
        <v>23</v>
      </c>
      <c r="I16" s="42">
        <f>SUM(C16:G16)</f>
        <v>5</v>
      </c>
      <c r="J16" s="31"/>
    </row>
    <row r="17" spans="1:10" ht="18" customHeight="1" x14ac:dyDescent="0.25">
      <c r="A17" s="30">
        <v>6</v>
      </c>
      <c r="B17" s="14" t="s">
        <v>19</v>
      </c>
      <c r="C17" s="57">
        <v>5</v>
      </c>
      <c r="D17" s="57">
        <v>1</v>
      </c>
      <c r="E17" s="57"/>
      <c r="F17" s="57"/>
      <c r="G17" s="58"/>
      <c r="H17" s="59">
        <v>18</v>
      </c>
      <c r="I17" s="42">
        <f>SUM(C17:G17)</f>
        <v>6</v>
      </c>
      <c r="J17" s="31"/>
    </row>
    <row r="18" spans="1:10" ht="18" customHeight="1" x14ac:dyDescent="0.25">
      <c r="A18" s="28">
        <v>7</v>
      </c>
      <c r="B18" s="14" t="s">
        <v>20</v>
      </c>
      <c r="C18" s="57">
        <v>4</v>
      </c>
      <c r="D18" s="57">
        <v>5</v>
      </c>
      <c r="E18" s="57"/>
      <c r="F18" s="57"/>
      <c r="G18" s="58"/>
      <c r="H18" s="59">
        <v>41</v>
      </c>
      <c r="I18" s="42">
        <f>SUM(C18:G18)</f>
        <v>9</v>
      </c>
      <c r="J18" s="31"/>
    </row>
    <row r="19" spans="1:10" ht="18" customHeight="1" x14ac:dyDescent="0.25">
      <c r="A19" s="28">
        <v>8</v>
      </c>
      <c r="B19" s="14" t="s">
        <v>39</v>
      </c>
      <c r="C19" s="57">
        <v>2</v>
      </c>
      <c r="D19" s="57">
        <v>7</v>
      </c>
      <c r="E19" s="57"/>
      <c r="F19" s="57"/>
      <c r="G19" s="58"/>
      <c r="H19" s="59">
        <v>25</v>
      </c>
      <c r="I19" s="42">
        <f>SUM(C19:G19)</f>
        <v>9</v>
      </c>
      <c r="J19" s="31"/>
    </row>
    <row r="20" spans="1:10" ht="18" customHeight="1" x14ac:dyDescent="0.25">
      <c r="A20" s="28">
        <v>9</v>
      </c>
      <c r="B20" s="14" t="s">
        <v>36</v>
      </c>
      <c r="C20" s="57">
        <v>5</v>
      </c>
      <c r="D20" s="57">
        <v>4</v>
      </c>
      <c r="E20" s="57"/>
      <c r="F20" s="57"/>
      <c r="G20" s="58"/>
      <c r="H20" s="59">
        <v>24</v>
      </c>
      <c r="I20" s="42">
        <f>SUM(C20:G20)</f>
        <v>9</v>
      </c>
      <c r="J20" s="31"/>
    </row>
    <row r="21" spans="1:10" ht="18" customHeight="1" x14ac:dyDescent="0.25">
      <c r="A21" s="28">
        <v>10</v>
      </c>
      <c r="B21" s="14" t="s">
        <v>16</v>
      </c>
      <c r="C21" s="57">
        <v>3</v>
      </c>
      <c r="D21" s="57">
        <v>7</v>
      </c>
      <c r="E21" s="57"/>
      <c r="F21" s="57"/>
      <c r="G21" s="58"/>
      <c r="H21" s="59">
        <v>50</v>
      </c>
      <c r="I21" s="42">
        <f>SUM(C21:G21)</f>
        <v>10</v>
      </c>
      <c r="J21" s="31"/>
    </row>
    <row r="22" spans="1:10" ht="18" customHeight="1" x14ac:dyDescent="0.25">
      <c r="A22" s="28">
        <v>11</v>
      </c>
      <c r="B22" s="14" t="s">
        <v>17</v>
      </c>
      <c r="C22" s="57">
        <v>5</v>
      </c>
      <c r="D22" s="57">
        <v>5</v>
      </c>
      <c r="E22" s="57"/>
      <c r="F22" s="57"/>
      <c r="G22" s="58"/>
      <c r="H22" s="59">
        <v>22</v>
      </c>
      <c r="I22" s="42">
        <f>SUM(C22:G22)</f>
        <v>10</v>
      </c>
      <c r="J22" s="31"/>
    </row>
    <row r="23" spans="1:10" ht="18" customHeight="1" x14ac:dyDescent="0.25">
      <c r="A23" s="28">
        <v>12</v>
      </c>
      <c r="B23" s="14" t="s">
        <v>31</v>
      </c>
      <c r="C23" s="57">
        <v>3</v>
      </c>
      <c r="D23" s="57">
        <v>8</v>
      </c>
      <c r="E23" s="57"/>
      <c r="F23" s="57"/>
      <c r="G23" s="58"/>
      <c r="H23" s="59">
        <v>32</v>
      </c>
      <c r="I23" s="42">
        <f>SUM(C23:G23)</f>
        <v>11</v>
      </c>
      <c r="J23" s="31"/>
    </row>
    <row r="24" spans="1:10" ht="18" customHeight="1" x14ac:dyDescent="0.25">
      <c r="A24" s="28">
        <v>13</v>
      </c>
      <c r="B24" s="14" t="s">
        <v>42</v>
      </c>
      <c r="C24" s="57">
        <v>8</v>
      </c>
      <c r="D24" s="57">
        <v>3</v>
      </c>
      <c r="E24" s="57"/>
      <c r="F24" s="57"/>
      <c r="G24" s="58"/>
      <c r="H24" s="59">
        <v>15</v>
      </c>
      <c r="I24" s="42">
        <f>SUM(C24:G24)</f>
        <v>11</v>
      </c>
      <c r="J24" s="31"/>
    </row>
    <row r="25" spans="1:10" ht="18" customHeight="1" x14ac:dyDescent="0.25">
      <c r="A25" s="28">
        <v>14</v>
      </c>
      <c r="B25" s="14" t="s">
        <v>14</v>
      </c>
      <c r="C25" s="57">
        <v>6</v>
      </c>
      <c r="D25" s="57">
        <v>6</v>
      </c>
      <c r="E25" s="57"/>
      <c r="F25" s="57"/>
      <c r="G25" s="58"/>
      <c r="H25" s="59">
        <v>19</v>
      </c>
      <c r="I25" s="42">
        <f>SUM(C25:G25)</f>
        <v>12</v>
      </c>
      <c r="J25" s="31"/>
    </row>
    <row r="26" spans="1:10" ht="18" customHeight="1" x14ac:dyDescent="0.25">
      <c r="A26" s="28">
        <v>15</v>
      </c>
      <c r="B26" s="14" t="s">
        <v>43</v>
      </c>
      <c r="C26" s="57">
        <v>8</v>
      </c>
      <c r="D26" s="57">
        <v>6</v>
      </c>
      <c r="E26" s="57"/>
      <c r="F26" s="57"/>
      <c r="G26" s="58"/>
      <c r="H26" s="59">
        <v>67</v>
      </c>
      <c r="I26" s="42">
        <f>SUM(C26:G26)</f>
        <v>14</v>
      </c>
      <c r="J26" s="31"/>
    </row>
    <row r="27" spans="1:10" ht="18" customHeight="1" x14ac:dyDescent="0.25">
      <c r="A27" s="28">
        <v>16</v>
      </c>
      <c r="B27" s="14" t="s">
        <v>33</v>
      </c>
      <c r="C27" s="57">
        <v>6</v>
      </c>
      <c r="D27" s="57">
        <v>8</v>
      </c>
      <c r="E27" s="57"/>
      <c r="F27" s="57"/>
      <c r="G27" s="58"/>
      <c r="H27" s="59">
        <v>52</v>
      </c>
      <c r="I27" s="42">
        <f>SUM(C27:G27)</f>
        <v>14</v>
      </c>
      <c r="J27" s="31"/>
    </row>
    <row r="28" spans="1:10" ht="18" customHeight="1" x14ac:dyDescent="0.25">
      <c r="A28" s="28">
        <v>17</v>
      </c>
      <c r="B28" s="14" t="s">
        <v>22</v>
      </c>
      <c r="C28" s="57">
        <v>3</v>
      </c>
      <c r="D28" s="57">
        <v>11</v>
      </c>
      <c r="E28" s="57"/>
      <c r="F28" s="57"/>
      <c r="G28" s="58"/>
      <c r="H28" s="59">
        <v>5</v>
      </c>
      <c r="I28" s="42">
        <f>SUM(C28:G28)</f>
        <v>14</v>
      </c>
      <c r="J28" s="31"/>
    </row>
    <row r="29" spans="1:10" ht="18" customHeight="1" x14ac:dyDescent="0.25">
      <c r="A29" s="28">
        <v>18</v>
      </c>
      <c r="B29" s="14" t="s">
        <v>37</v>
      </c>
      <c r="C29" s="57">
        <v>6</v>
      </c>
      <c r="D29" s="57">
        <v>9</v>
      </c>
      <c r="E29" s="57"/>
      <c r="F29" s="57"/>
      <c r="G29" s="58"/>
      <c r="H29" s="59">
        <v>9</v>
      </c>
      <c r="I29" s="42">
        <f>SUM(C29:G29)</f>
        <v>15</v>
      </c>
      <c r="J29" s="31"/>
    </row>
    <row r="30" spans="1:10" ht="18" customHeight="1" x14ac:dyDescent="0.25">
      <c r="A30" s="28">
        <v>19</v>
      </c>
      <c r="B30" s="14" t="s">
        <v>32</v>
      </c>
      <c r="C30" s="57">
        <v>4</v>
      </c>
      <c r="D30" s="57">
        <v>11</v>
      </c>
      <c r="E30" s="57"/>
      <c r="F30" s="57"/>
      <c r="G30" s="58"/>
      <c r="H30" s="59">
        <v>4</v>
      </c>
      <c r="I30" s="42">
        <f>SUM(C30:G30)</f>
        <v>15</v>
      </c>
      <c r="J30" s="31"/>
    </row>
    <row r="31" spans="1:10" ht="18" customHeight="1" x14ac:dyDescent="0.25">
      <c r="A31" s="28">
        <v>20</v>
      </c>
      <c r="B31" s="14" t="s">
        <v>15</v>
      </c>
      <c r="C31" s="57">
        <v>4</v>
      </c>
      <c r="D31" s="57">
        <v>11</v>
      </c>
      <c r="E31" s="57"/>
      <c r="F31" s="57"/>
      <c r="G31" s="58"/>
      <c r="H31" s="59">
        <v>4</v>
      </c>
      <c r="I31" s="42">
        <f>SUM(C31:G31)</f>
        <v>15</v>
      </c>
      <c r="J31" s="31"/>
    </row>
    <row r="32" spans="1:10" ht="18" customHeight="1" x14ac:dyDescent="0.25">
      <c r="A32" s="28">
        <v>21</v>
      </c>
      <c r="B32" s="14" t="s">
        <v>40</v>
      </c>
      <c r="C32" s="57">
        <v>7</v>
      </c>
      <c r="D32" s="57">
        <v>9</v>
      </c>
      <c r="E32" s="57"/>
      <c r="F32" s="57"/>
      <c r="G32" s="58"/>
      <c r="H32" s="59">
        <v>30</v>
      </c>
      <c r="I32" s="42">
        <f>SUM(C32:G32)</f>
        <v>16</v>
      </c>
      <c r="J32" s="31"/>
    </row>
    <row r="33" spans="1:11" ht="18" customHeight="1" x14ac:dyDescent="0.25">
      <c r="A33" s="28">
        <v>22</v>
      </c>
      <c r="B33" s="14" t="s">
        <v>23</v>
      </c>
      <c r="C33" s="57">
        <v>7</v>
      </c>
      <c r="D33" s="57">
        <v>10</v>
      </c>
      <c r="E33" s="57"/>
      <c r="F33" s="57"/>
      <c r="G33" s="58"/>
      <c r="H33" s="59">
        <v>78</v>
      </c>
      <c r="I33" s="42">
        <f>SUM(C33:G33)</f>
        <v>17</v>
      </c>
      <c r="J33" s="31"/>
    </row>
    <row r="34" spans="1:11" ht="18" customHeight="1" x14ac:dyDescent="0.25">
      <c r="A34" s="28">
        <v>23</v>
      </c>
      <c r="B34" s="14" t="s">
        <v>38</v>
      </c>
      <c r="C34" s="57">
        <v>7</v>
      </c>
      <c r="D34" s="57">
        <v>11</v>
      </c>
      <c r="E34" s="57"/>
      <c r="F34" s="57"/>
      <c r="G34" s="58"/>
      <c r="H34" s="59">
        <v>3</v>
      </c>
      <c r="I34" s="42">
        <f>SUM(C34:G34)</f>
        <v>18</v>
      </c>
      <c r="J34" s="31"/>
    </row>
    <row r="35" spans="1:11" ht="18" customHeight="1" x14ac:dyDescent="0.25">
      <c r="A35" s="28">
        <v>24</v>
      </c>
      <c r="B35" s="41"/>
      <c r="C35" s="57"/>
      <c r="D35" s="57"/>
      <c r="E35" s="57"/>
      <c r="F35" s="57"/>
      <c r="G35" s="58"/>
      <c r="H35" s="59"/>
      <c r="I35" s="42"/>
      <c r="J35" s="31"/>
    </row>
    <row r="36" spans="1:11" ht="18" customHeight="1" x14ac:dyDescent="0.25">
      <c r="A36" s="28">
        <v>25</v>
      </c>
      <c r="B36" s="41"/>
      <c r="C36" s="57"/>
      <c r="D36" s="57"/>
      <c r="E36" s="57"/>
      <c r="F36" s="57"/>
      <c r="G36" s="58"/>
      <c r="H36" s="59"/>
      <c r="I36" s="42"/>
      <c r="J36" s="31"/>
    </row>
    <row r="37" spans="1:11" ht="15.75" x14ac:dyDescent="0.25">
      <c r="A37" s="29"/>
      <c r="B37" s="39"/>
      <c r="C37" s="32"/>
      <c r="D37" s="32"/>
      <c r="E37" s="32"/>
      <c r="F37" s="32"/>
      <c r="G37" s="32"/>
      <c r="H37" s="33"/>
      <c r="I37" s="34"/>
    </row>
    <row r="38" spans="1:11" ht="15.75" x14ac:dyDescent="0.25">
      <c r="A38" s="48"/>
      <c r="B38" s="51" t="s">
        <v>26</v>
      </c>
      <c r="C38" s="52"/>
      <c r="D38" s="32"/>
      <c r="E38" s="32"/>
      <c r="F38" s="32"/>
      <c r="G38" s="32"/>
      <c r="H38" s="33"/>
      <c r="I38" s="34"/>
    </row>
    <row r="39" spans="1:11" ht="15.75" x14ac:dyDescent="0.25">
      <c r="A39" s="29"/>
      <c r="B39" s="39"/>
      <c r="C39" s="32"/>
      <c r="D39" s="32"/>
      <c r="E39" s="32"/>
      <c r="F39" s="32"/>
      <c r="G39" s="32"/>
      <c r="H39" s="33"/>
      <c r="I39" s="34"/>
    </row>
    <row r="40" spans="1:11" x14ac:dyDescent="0.2">
      <c r="A40" s="37"/>
      <c r="B40" s="37"/>
      <c r="C40" s="37"/>
      <c r="D40" s="37"/>
      <c r="E40" s="37"/>
      <c r="F40" s="37"/>
      <c r="G40" s="37"/>
      <c r="H40" s="37"/>
    </row>
    <row r="41" spans="1:11" ht="16.5" thickBot="1" x14ac:dyDescent="0.3">
      <c r="A41" s="54"/>
      <c r="B41" s="54"/>
      <c r="C41" s="35"/>
      <c r="D41" s="35"/>
      <c r="E41" s="35"/>
      <c r="F41" s="35"/>
      <c r="G41" s="35"/>
      <c r="H41" s="35"/>
      <c r="I41" s="20"/>
    </row>
    <row r="42" spans="1:11" ht="16.5" thickBot="1" x14ac:dyDescent="0.3">
      <c r="A42" s="54"/>
      <c r="B42" s="54"/>
      <c r="C42" s="35"/>
      <c r="D42" s="43"/>
      <c r="E42" s="46" t="s">
        <v>25</v>
      </c>
      <c r="F42" s="44"/>
      <c r="G42" s="44"/>
      <c r="H42" s="47">
        <f>SUM(H12:H36)</f>
        <v>625</v>
      </c>
      <c r="I42" s="20"/>
    </row>
    <row r="43" spans="1:11" ht="13.5" thickBot="1" x14ac:dyDescent="0.25">
      <c r="A43" s="37"/>
      <c r="B43" s="37"/>
      <c r="C43" s="37"/>
      <c r="D43" s="37"/>
      <c r="E43" s="37"/>
      <c r="F43" s="37"/>
      <c r="G43" s="37"/>
      <c r="H43" s="37"/>
      <c r="I43" s="20"/>
      <c r="K43" s="45"/>
    </row>
    <row r="44" spans="1:11" ht="16.5" thickBot="1" x14ac:dyDescent="0.3">
      <c r="A44" s="54"/>
      <c r="B44" s="54"/>
      <c r="C44" s="36"/>
      <c r="D44" s="38"/>
      <c r="E44" s="46" t="s">
        <v>24</v>
      </c>
      <c r="F44" s="35"/>
      <c r="G44" s="35"/>
      <c r="H44" s="55"/>
      <c r="I44" s="56"/>
    </row>
    <row r="45" spans="1:11" ht="15.75" x14ac:dyDescent="0.25">
      <c r="A45" s="54"/>
      <c r="B45" s="54"/>
      <c r="C45" s="36"/>
      <c r="D45" s="35"/>
      <c r="E45" s="35"/>
      <c r="F45" s="35"/>
      <c r="G45" s="35"/>
      <c r="H45" s="35"/>
    </row>
    <row r="46" spans="1:11" ht="15.75" x14ac:dyDescent="0.25">
      <c r="A46" s="54"/>
      <c r="B46" s="54"/>
      <c r="C46" s="35"/>
      <c r="D46" s="35"/>
      <c r="E46" s="35"/>
      <c r="F46" s="35"/>
      <c r="G46" s="35"/>
      <c r="H46" s="35"/>
    </row>
  </sheetData>
  <sortState ref="B12:I34">
    <sortCondition ref="I12:I34"/>
    <sortCondition descending="1" ref="H12:H34"/>
  </sortState>
  <mergeCells count="8">
    <mergeCell ref="B38:C38"/>
    <mergeCell ref="A8:I8"/>
    <mergeCell ref="A44:B44"/>
    <mergeCell ref="A45:B45"/>
    <mergeCell ref="A46:B46"/>
    <mergeCell ref="H44:I44"/>
    <mergeCell ref="A41:B41"/>
    <mergeCell ref="A42:B4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5e M.</vt:lpstr>
      <vt:lpstr>3e M.</vt:lpstr>
      <vt:lpstr>1e M.</vt:lpstr>
      <vt:lpstr>2e M.</vt:lpstr>
      <vt:lpstr>Général</vt:lpstr>
      <vt:lpstr>4e M</vt:lpstr>
      <vt:lpstr>Feuil1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Gossiaux</dc:creator>
  <cp:lastModifiedBy>Michel</cp:lastModifiedBy>
  <cp:lastPrinted>2013-04-22T15:06:21Z</cp:lastPrinted>
  <dcterms:created xsi:type="dcterms:W3CDTF">2007-08-16T12:24:25Z</dcterms:created>
  <dcterms:modified xsi:type="dcterms:W3CDTF">2013-05-07T14:39:31Z</dcterms:modified>
</cp:coreProperties>
</file>