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<sst xmlns="http://schemas.openxmlformats.org/spreadsheetml/2006/main" count="106" uniqueCount="49">
  <si>
    <t>Noms</t>
  </si>
  <si>
    <t>Manches</t>
  </si>
  <si>
    <t>Final</t>
  </si>
  <si>
    <t>classement</t>
  </si>
  <si>
    <t>Renard Didier</t>
  </si>
  <si>
    <t>Renard Fabienne</t>
  </si>
  <si>
    <t>D</t>
  </si>
  <si>
    <t>A</t>
  </si>
  <si>
    <t>Gacomelli Dario</t>
  </si>
  <si>
    <t>C</t>
  </si>
  <si>
    <t>Lahaut Jean-Luc</t>
  </si>
  <si>
    <t>Lucas Serge</t>
  </si>
  <si>
    <t>B</t>
  </si>
  <si>
    <t>Delaunoie</t>
  </si>
  <si>
    <t>Laners Michel</t>
  </si>
  <si>
    <t>Dal Mas Salva</t>
  </si>
  <si>
    <t>Dal Mas Rapha</t>
  </si>
  <si>
    <t>Koening Romain</t>
  </si>
  <si>
    <t>Ritzo</t>
  </si>
  <si>
    <t>Lardau Rudy</t>
  </si>
  <si>
    <t>Lardau Rèmy</t>
  </si>
  <si>
    <t>Meunier</t>
  </si>
  <si>
    <t>Abeels Freddy</t>
  </si>
  <si>
    <t>Terve Alain</t>
  </si>
  <si>
    <t>Lefèvre</t>
  </si>
  <si>
    <t>Schallenberg</t>
  </si>
  <si>
    <t>Godéo</t>
  </si>
  <si>
    <t>Delbouille Michel</t>
  </si>
  <si>
    <t>Quentin</t>
  </si>
  <si>
    <t>Van Gossum</t>
  </si>
  <si>
    <t>Loiacino</t>
  </si>
  <si>
    <t>Deliège Pascal</t>
  </si>
  <si>
    <t>Hirsch Georges</t>
  </si>
  <si>
    <t>Van Woontergehm</t>
  </si>
  <si>
    <t>Delrée</t>
  </si>
  <si>
    <r>
      <t>1</t>
    </r>
    <r>
      <rPr>
        <vertAlign val="superscript"/>
        <sz val="8"/>
        <rFont val="Times New Roman"/>
        <family val="1"/>
      </rPr>
      <t>ère</t>
    </r>
    <r>
      <rPr>
        <sz val="8"/>
        <rFont val="Times New Roman"/>
        <family val="1"/>
      </rPr>
      <t xml:space="preserve"> manche (05/09)</t>
    </r>
  </si>
  <si>
    <r>
      <t>2</t>
    </r>
    <r>
      <rPr>
        <vertAlign val="superscript"/>
        <sz val="8"/>
        <rFont val="Times New Roman"/>
        <family val="1"/>
      </rPr>
      <t>ème</t>
    </r>
    <r>
      <rPr>
        <sz val="8"/>
        <rFont val="Times New Roman"/>
        <family val="1"/>
      </rPr>
      <t xml:space="preserve"> manche (19/09)</t>
    </r>
  </si>
  <si>
    <r>
      <t>3</t>
    </r>
    <r>
      <rPr>
        <vertAlign val="superscript"/>
        <sz val="8"/>
        <rFont val="Times New Roman"/>
        <family val="1"/>
      </rPr>
      <t>ème</t>
    </r>
    <r>
      <rPr>
        <sz val="8"/>
        <rFont val="Times New Roman"/>
        <family val="1"/>
      </rPr>
      <t xml:space="preserve"> manche (03/10)</t>
    </r>
  </si>
  <si>
    <t>Moussebois Séba</t>
  </si>
  <si>
    <t>Schaffer Jean-Cla</t>
  </si>
  <si>
    <t>Braham Stép</t>
  </si>
  <si>
    <t>Deletrée Philipp</t>
  </si>
  <si>
    <t>Vandenberg Fr</t>
  </si>
  <si>
    <t>Croche Jean-Ma</t>
  </si>
  <si>
    <t>Lejeune Dominiqu</t>
  </si>
  <si>
    <t xml:space="preserve">Poids total des </t>
  </si>
  <si>
    <t>3 manches</t>
  </si>
  <si>
    <t>Exc</t>
  </si>
  <si>
    <t>2 meilleur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</si>
</sst>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6" fillId="0" borderId="1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3" fontId="2" fillId="0" borderId="16" xfId="0" applyNumberFormat="1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wrapText="1"/>
    </xf>
    <xf numFmtId="0" fontId="7" fillId="2" borderId="8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2" fillId="3" borderId="1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114300</xdr:rowOff>
    </xdr:from>
    <xdr:to>
      <xdr:col>13</xdr:col>
      <xdr:colOff>638175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1430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28</xdr:row>
      <xdr:rowOff>47625</xdr:rowOff>
    </xdr:from>
    <xdr:to>
      <xdr:col>0</xdr:col>
      <xdr:colOff>771525</xdr:colOff>
      <xdr:row>31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18160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1"/>
  <sheetViews>
    <sheetView tabSelected="1" workbookViewId="0" topLeftCell="A1">
      <selection activeCell="P10" sqref="P10"/>
    </sheetView>
  </sheetViews>
  <sheetFormatPr defaultColWidth="11.421875" defaultRowHeight="12.75"/>
  <cols>
    <col min="1" max="1" width="16.7109375" style="0" customWidth="1"/>
    <col min="2" max="2" width="18.57421875" style="0" customWidth="1"/>
    <col min="3" max="3" width="3.57421875" style="0" customWidth="1"/>
    <col min="5" max="5" width="4.7109375" style="0" customWidth="1"/>
    <col min="6" max="6" width="3.8515625" style="0" customWidth="1"/>
    <col min="8" max="8" width="5.421875" style="0" customWidth="1"/>
    <col min="9" max="9" width="5.57421875" style="0" customWidth="1"/>
    <col min="11" max="11" width="5.00390625" style="0" customWidth="1"/>
    <col min="12" max="12" width="8.28125" style="0" customWidth="1"/>
    <col min="13" max="13" width="0.13671875" style="0" customWidth="1"/>
  </cols>
  <sheetData>
    <row r="5" ht="13.5" thickBot="1"/>
    <row r="6" spans="1:14" ht="12.75">
      <c r="A6" s="63" t="s">
        <v>0</v>
      </c>
      <c r="B6" s="64"/>
      <c r="C6" s="67" t="s">
        <v>35</v>
      </c>
      <c r="D6" s="67"/>
      <c r="E6" s="68"/>
      <c r="F6" s="71" t="s">
        <v>36</v>
      </c>
      <c r="G6" s="67"/>
      <c r="H6" s="68"/>
      <c r="I6" s="73" t="s">
        <v>37</v>
      </c>
      <c r="J6" s="74"/>
      <c r="K6" s="75"/>
      <c r="L6" s="73" t="s">
        <v>48</v>
      </c>
      <c r="M6" s="75"/>
      <c r="N6" s="3" t="s">
        <v>2</v>
      </c>
    </row>
    <row r="7" spans="1:14" ht="12.75">
      <c r="A7" s="65"/>
      <c r="B7" s="66"/>
      <c r="C7" s="69"/>
      <c r="D7" s="69"/>
      <c r="E7" s="70"/>
      <c r="F7" s="72"/>
      <c r="G7" s="69"/>
      <c r="H7" s="70"/>
      <c r="I7" s="72"/>
      <c r="J7" s="69"/>
      <c r="K7" s="70"/>
      <c r="L7" s="72" t="s">
        <v>1</v>
      </c>
      <c r="M7" s="70"/>
      <c r="N7" s="1" t="s">
        <v>3</v>
      </c>
    </row>
    <row r="8" spans="1:14" ht="15">
      <c r="A8" s="41" t="s">
        <v>4</v>
      </c>
      <c r="B8" s="11" t="s">
        <v>5</v>
      </c>
      <c r="C8" s="46" t="s">
        <v>6</v>
      </c>
      <c r="D8" s="42">
        <v>72700</v>
      </c>
      <c r="E8" s="43">
        <v>1</v>
      </c>
      <c r="F8" s="44" t="s">
        <v>7</v>
      </c>
      <c r="G8" s="45">
        <v>20070</v>
      </c>
      <c r="H8" s="57">
        <v>8</v>
      </c>
      <c r="I8" s="46" t="s">
        <v>6</v>
      </c>
      <c r="J8" s="56">
        <v>67780</v>
      </c>
      <c r="K8" s="21">
        <v>1</v>
      </c>
      <c r="L8" s="22">
        <v>2</v>
      </c>
      <c r="M8" s="76">
        <v>1</v>
      </c>
      <c r="N8" s="77"/>
    </row>
    <row r="9" spans="1:14" ht="15">
      <c r="A9" s="23" t="s">
        <v>22</v>
      </c>
      <c r="B9" s="24" t="s">
        <v>23</v>
      </c>
      <c r="C9" s="12" t="s">
        <v>9</v>
      </c>
      <c r="D9" s="26">
        <v>25380</v>
      </c>
      <c r="E9" s="58">
        <v>11</v>
      </c>
      <c r="F9" s="13" t="s">
        <v>6</v>
      </c>
      <c r="G9" s="28">
        <v>72620</v>
      </c>
      <c r="H9" s="29">
        <v>1</v>
      </c>
      <c r="I9" s="12" t="s">
        <v>12</v>
      </c>
      <c r="J9" s="28">
        <v>34390</v>
      </c>
      <c r="K9" s="14">
        <v>5</v>
      </c>
      <c r="L9" s="30">
        <v>6</v>
      </c>
      <c r="M9" s="78">
        <v>2</v>
      </c>
      <c r="N9" s="79"/>
    </row>
    <row r="10" spans="1:14" ht="15">
      <c r="A10" s="39" t="s">
        <v>14</v>
      </c>
      <c r="B10" s="32" t="s">
        <v>39</v>
      </c>
      <c r="C10" s="7" t="s">
        <v>6</v>
      </c>
      <c r="D10" s="34">
        <v>66600</v>
      </c>
      <c r="E10" s="35">
        <v>5</v>
      </c>
      <c r="F10" s="2" t="s">
        <v>12</v>
      </c>
      <c r="G10" s="36">
        <v>29550</v>
      </c>
      <c r="H10" s="61">
        <v>13</v>
      </c>
      <c r="I10" s="7" t="s">
        <v>9</v>
      </c>
      <c r="J10" s="36">
        <v>37880</v>
      </c>
      <c r="K10" s="6">
        <v>3</v>
      </c>
      <c r="L10" s="40">
        <v>8</v>
      </c>
      <c r="M10" s="80">
        <v>3</v>
      </c>
      <c r="N10" s="81"/>
    </row>
    <row r="11" spans="1:14" ht="15">
      <c r="A11" s="10" t="s">
        <v>15</v>
      </c>
      <c r="B11" s="11" t="s">
        <v>16</v>
      </c>
      <c r="C11" s="20" t="s">
        <v>9</v>
      </c>
      <c r="D11" s="16">
        <v>40400</v>
      </c>
      <c r="E11" s="55">
        <v>6</v>
      </c>
      <c r="F11" s="8" t="s">
        <v>12</v>
      </c>
      <c r="G11" s="18">
        <v>49890</v>
      </c>
      <c r="H11" s="19">
        <v>6</v>
      </c>
      <c r="I11" s="20" t="s">
        <v>12</v>
      </c>
      <c r="J11" s="18">
        <v>48310</v>
      </c>
      <c r="K11" s="21">
        <v>2</v>
      </c>
      <c r="L11" s="22">
        <v>8</v>
      </c>
      <c r="M11" s="82">
        <v>4</v>
      </c>
      <c r="N11" s="83"/>
    </row>
    <row r="12" spans="1:14" ht="15">
      <c r="A12" s="10" t="s">
        <v>31</v>
      </c>
      <c r="B12" s="11" t="s">
        <v>32</v>
      </c>
      <c r="C12" s="20" t="s">
        <v>12</v>
      </c>
      <c r="D12" s="16">
        <v>22290</v>
      </c>
      <c r="E12" s="55">
        <v>17</v>
      </c>
      <c r="F12" s="8" t="s">
        <v>9</v>
      </c>
      <c r="G12" s="18">
        <v>66000</v>
      </c>
      <c r="H12" s="19">
        <v>2</v>
      </c>
      <c r="I12" s="20" t="s">
        <v>6</v>
      </c>
      <c r="J12" s="18">
        <v>21580</v>
      </c>
      <c r="K12" s="21">
        <v>7</v>
      </c>
      <c r="L12" s="22">
        <v>9</v>
      </c>
      <c r="M12" s="78">
        <v>5</v>
      </c>
      <c r="N12" s="79"/>
    </row>
    <row r="13" spans="1:14" ht="15">
      <c r="A13" s="23" t="s">
        <v>43</v>
      </c>
      <c r="B13" s="24" t="s">
        <v>44</v>
      </c>
      <c r="C13" s="12" t="s">
        <v>12</v>
      </c>
      <c r="D13" s="26">
        <v>39650</v>
      </c>
      <c r="E13" s="58">
        <v>7</v>
      </c>
      <c r="F13" s="13" t="s">
        <v>9</v>
      </c>
      <c r="G13" s="28">
        <v>63382</v>
      </c>
      <c r="H13" s="29">
        <v>5</v>
      </c>
      <c r="I13" s="12" t="s">
        <v>7</v>
      </c>
      <c r="J13" s="28">
        <v>13600</v>
      </c>
      <c r="K13" s="14">
        <v>4</v>
      </c>
      <c r="L13" s="30">
        <v>9</v>
      </c>
      <c r="M13" s="82">
        <v>6</v>
      </c>
      <c r="N13" s="83"/>
    </row>
    <row r="14" spans="1:14" ht="15">
      <c r="A14" s="23" t="s">
        <v>8</v>
      </c>
      <c r="B14" s="24" t="s">
        <v>38</v>
      </c>
      <c r="C14" s="12" t="s">
        <v>9</v>
      </c>
      <c r="D14" s="26">
        <v>53120</v>
      </c>
      <c r="E14" s="27">
        <v>2</v>
      </c>
      <c r="F14" s="13" t="s">
        <v>7</v>
      </c>
      <c r="G14" s="28">
        <v>2630</v>
      </c>
      <c r="H14" s="52">
        <v>16</v>
      </c>
      <c r="I14" s="12" t="s">
        <v>7</v>
      </c>
      <c r="J14" s="28">
        <v>10360</v>
      </c>
      <c r="K14" s="14">
        <v>8</v>
      </c>
      <c r="L14" s="30">
        <v>10</v>
      </c>
      <c r="M14" s="78">
        <v>7</v>
      </c>
      <c r="N14" s="79"/>
    </row>
    <row r="15" spans="1:14" ht="15">
      <c r="A15" s="31" t="s">
        <v>10</v>
      </c>
      <c r="B15" s="32" t="s">
        <v>11</v>
      </c>
      <c r="C15" s="7" t="s">
        <v>7</v>
      </c>
      <c r="D15" s="34">
        <v>50800</v>
      </c>
      <c r="E15" s="35">
        <v>3</v>
      </c>
      <c r="F15" s="2" t="s">
        <v>12</v>
      </c>
      <c r="G15" s="36">
        <v>35650</v>
      </c>
      <c r="H15" s="37">
        <v>9</v>
      </c>
      <c r="I15" s="7" t="s">
        <v>12</v>
      </c>
      <c r="J15" s="36">
        <v>23560</v>
      </c>
      <c r="K15" s="53">
        <v>9</v>
      </c>
      <c r="L15" s="4">
        <v>12</v>
      </c>
      <c r="M15" s="80">
        <v>8</v>
      </c>
      <c r="N15" s="81"/>
    </row>
    <row r="16" spans="1:14" ht="15">
      <c r="A16" s="10" t="s">
        <v>13</v>
      </c>
      <c r="B16" s="11" t="s">
        <v>13</v>
      </c>
      <c r="C16" s="20" t="s">
        <v>12</v>
      </c>
      <c r="D16" s="16">
        <v>44710</v>
      </c>
      <c r="E16" s="17">
        <v>4</v>
      </c>
      <c r="F16" s="8" t="s">
        <v>9</v>
      </c>
      <c r="G16" s="18">
        <v>8640</v>
      </c>
      <c r="H16" s="54">
        <v>15</v>
      </c>
      <c r="I16" s="20" t="s">
        <v>6</v>
      </c>
      <c r="J16" s="18">
        <v>21320</v>
      </c>
      <c r="K16" s="21">
        <v>10</v>
      </c>
      <c r="L16" s="22">
        <v>14</v>
      </c>
      <c r="M16" s="82">
        <v>9</v>
      </c>
      <c r="N16" s="83"/>
    </row>
    <row r="17" spans="1:14" ht="15">
      <c r="A17" s="23" t="s">
        <v>21</v>
      </c>
      <c r="B17" s="24" t="s">
        <v>21</v>
      </c>
      <c r="C17" s="12" t="s">
        <v>12</v>
      </c>
      <c r="D17" s="26">
        <v>36750</v>
      </c>
      <c r="E17" s="27">
        <v>10</v>
      </c>
      <c r="F17" s="13" t="s">
        <v>6</v>
      </c>
      <c r="G17" s="28">
        <v>11420</v>
      </c>
      <c r="H17" s="52">
        <v>14</v>
      </c>
      <c r="I17" s="12" t="s">
        <v>9</v>
      </c>
      <c r="J17" s="28">
        <v>31640</v>
      </c>
      <c r="K17" s="14">
        <v>6</v>
      </c>
      <c r="L17" s="30">
        <v>16</v>
      </c>
      <c r="M17" s="78">
        <v>10</v>
      </c>
      <c r="N17" s="79"/>
    </row>
    <row r="18" spans="1:14" ht="15">
      <c r="A18" s="31" t="s">
        <v>40</v>
      </c>
      <c r="B18" s="32" t="s">
        <v>27</v>
      </c>
      <c r="C18" s="7" t="s">
        <v>6</v>
      </c>
      <c r="D18" s="34">
        <v>26660</v>
      </c>
      <c r="E18" s="35">
        <v>14</v>
      </c>
      <c r="F18" s="2" t="s">
        <v>12</v>
      </c>
      <c r="G18" s="36">
        <v>50390</v>
      </c>
      <c r="H18" s="37">
        <v>3</v>
      </c>
      <c r="I18" s="7" t="s">
        <v>9</v>
      </c>
      <c r="J18" s="36">
        <v>16180</v>
      </c>
      <c r="K18" s="53">
        <v>14</v>
      </c>
      <c r="L18" s="4">
        <v>17</v>
      </c>
      <c r="M18" s="80">
        <v>11</v>
      </c>
      <c r="N18" s="81"/>
    </row>
    <row r="19" spans="1:17" ht="15">
      <c r="A19" s="10" t="s">
        <v>29</v>
      </c>
      <c r="B19" s="11" t="s">
        <v>30</v>
      </c>
      <c r="C19" s="7" t="s">
        <v>7</v>
      </c>
      <c r="D19" s="16">
        <v>5020</v>
      </c>
      <c r="E19" s="55">
        <v>16</v>
      </c>
      <c r="F19" s="8" t="s">
        <v>7</v>
      </c>
      <c r="G19" s="18">
        <v>36990</v>
      </c>
      <c r="H19" s="19">
        <v>4</v>
      </c>
      <c r="I19" s="20" t="s">
        <v>12</v>
      </c>
      <c r="J19" s="18">
        <v>22210</v>
      </c>
      <c r="K19" s="21">
        <v>13</v>
      </c>
      <c r="L19" s="22">
        <v>17</v>
      </c>
      <c r="M19" s="82">
        <v>12</v>
      </c>
      <c r="N19" s="83"/>
      <c r="O19" s="48"/>
      <c r="Q19" s="47"/>
    </row>
    <row r="20" spans="1:17" ht="15">
      <c r="A20" s="23" t="s">
        <v>25</v>
      </c>
      <c r="B20" s="24" t="s">
        <v>26</v>
      </c>
      <c r="C20" s="25" t="s">
        <v>12</v>
      </c>
      <c r="D20" s="26">
        <v>27940</v>
      </c>
      <c r="E20" s="27">
        <v>13</v>
      </c>
      <c r="F20" s="13" t="s">
        <v>6</v>
      </c>
      <c r="G20" s="28">
        <v>20120</v>
      </c>
      <c r="H20" s="29">
        <v>7</v>
      </c>
      <c r="I20" s="12" t="s">
        <v>9</v>
      </c>
      <c r="J20" s="28">
        <v>13720</v>
      </c>
      <c r="K20" s="60">
        <v>17</v>
      </c>
      <c r="L20" s="30">
        <v>20</v>
      </c>
      <c r="M20" s="78">
        <v>13</v>
      </c>
      <c r="N20" s="79"/>
      <c r="O20" s="48"/>
      <c r="Q20" s="47"/>
    </row>
    <row r="21" spans="1:15" ht="15">
      <c r="A21" s="31" t="s">
        <v>41</v>
      </c>
      <c r="B21" s="32" t="s">
        <v>28</v>
      </c>
      <c r="C21" s="33" t="s">
        <v>9</v>
      </c>
      <c r="D21" s="34">
        <v>20440</v>
      </c>
      <c r="E21" s="59">
        <v>15</v>
      </c>
      <c r="F21" s="2" t="s">
        <v>6</v>
      </c>
      <c r="G21" s="36">
        <v>13160</v>
      </c>
      <c r="H21" s="37">
        <v>11</v>
      </c>
      <c r="I21" s="7" t="s">
        <v>9</v>
      </c>
      <c r="J21" s="36">
        <v>18780</v>
      </c>
      <c r="K21" s="6">
        <v>11</v>
      </c>
      <c r="L21" s="4">
        <v>22</v>
      </c>
      <c r="M21" s="80">
        <v>14</v>
      </c>
      <c r="N21" s="81"/>
      <c r="O21" s="48"/>
    </row>
    <row r="22" spans="1:15" ht="15">
      <c r="A22" s="10" t="s">
        <v>19</v>
      </c>
      <c r="B22" s="11" t="s">
        <v>20</v>
      </c>
      <c r="C22" s="9" t="s">
        <v>6</v>
      </c>
      <c r="D22" s="16">
        <v>46640</v>
      </c>
      <c r="E22" s="17">
        <v>9</v>
      </c>
      <c r="F22" s="8" t="s">
        <v>12</v>
      </c>
      <c r="G22" s="18">
        <v>15250</v>
      </c>
      <c r="H22" s="54">
        <v>17</v>
      </c>
      <c r="I22" s="20" t="s">
        <v>7</v>
      </c>
      <c r="J22" s="18">
        <v>6860</v>
      </c>
      <c r="K22" s="21">
        <v>15</v>
      </c>
      <c r="L22" s="22">
        <v>24</v>
      </c>
      <c r="M22" s="82">
        <v>15</v>
      </c>
      <c r="N22" s="83"/>
      <c r="O22" s="48"/>
    </row>
    <row r="23" spans="1:14" ht="15">
      <c r="A23" s="23" t="s">
        <v>42</v>
      </c>
      <c r="B23" s="24" t="s">
        <v>33</v>
      </c>
      <c r="C23" s="25" t="s">
        <v>6</v>
      </c>
      <c r="D23" s="26">
        <v>20730</v>
      </c>
      <c r="E23" s="58">
        <v>18</v>
      </c>
      <c r="F23" s="13" t="s">
        <v>7</v>
      </c>
      <c r="G23" s="28">
        <v>10930</v>
      </c>
      <c r="H23" s="29">
        <v>12</v>
      </c>
      <c r="I23" s="12" t="s">
        <v>7</v>
      </c>
      <c r="J23" s="28">
        <v>10190</v>
      </c>
      <c r="K23" s="14">
        <v>12</v>
      </c>
      <c r="L23" s="30">
        <v>24</v>
      </c>
      <c r="M23" s="78">
        <v>16</v>
      </c>
      <c r="N23" s="79"/>
    </row>
    <row r="24" spans="1:14" ht="15">
      <c r="A24" s="10" t="s">
        <v>34</v>
      </c>
      <c r="B24" s="11" t="s">
        <v>34</v>
      </c>
      <c r="C24" s="9" t="s">
        <v>9</v>
      </c>
      <c r="D24" s="16">
        <v>14780</v>
      </c>
      <c r="E24" s="55">
        <v>19</v>
      </c>
      <c r="F24" s="8" t="s">
        <v>9</v>
      </c>
      <c r="G24" s="18">
        <v>20020</v>
      </c>
      <c r="H24" s="19">
        <v>10</v>
      </c>
      <c r="I24" s="20" t="s">
        <v>6</v>
      </c>
      <c r="J24" s="18">
        <v>4360</v>
      </c>
      <c r="K24" s="21">
        <v>16</v>
      </c>
      <c r="L24" s="22">
        <v>26</v>
      </c>
      <c r="M24" s="80">
        <v>17</v>
      </c>
      <c r="N24" s="81"/>
    </row>
    <row r="25" spans="1:14" ht="15">
      <c r="A25" s="31" t="s">
        <v>17</v>
      </c>
      <c r="B25" s="32" t="s">
        <v>18</v>
      </c>
      <c r="C25" s="33" t="s">
        <v>7</v>
      </c>
      <c r="D25" s="34">
        <v>18220</v>
      </c>
      <c r="E25" s="35">
        <v>8</v>
      </c>
      <c r="F25" s="2" t="s">
        <v>9</v>
      </c>
      <c r="G25" s="36">
        <v>5860</v>
      </c>
      <c r="H25" s="37">
        <v>18</v>
      </c>
      <c r="I25" s="7" t="s">
        <v>47</v>
      </c>
      <c r="J25" s="2" t="s">
        <v>47</v>
      </c>
      <c r="K25" s="53">
        <v>19</v>
      </c>
      <c r="L25" s="4">
        <v>26</v>
      </c>
      <c r="M25" s="82">
        <v>18</v>
      </c>
      <c r="N25" s="83"/>
    </row>
    <row r="26" spans="1:15" ht="15">
      <c r="A26" s="23" t="s">
        <v>24</v>
      </c>
      <c r="B26" s="24" t="s">
        <v>24</v>
      </c>
      <c r="C26" s="25" t="s">
        <v>7</v>
      </c>
      <c r="D26" s="26">
        <v>7860</v>
      </c>
      <c r="E26" s="27">
        <v>12</v>
      </c>
      <c r="F26" s="13" t="s">
        <v>6</v>
      </c>
      <c r="G26" s="28">
        <v>1940</v>
      </c>
      <c r="H26" s="52">
        <v>19</v>
      </c>
      <c r="I26" s="12" t="s">
        <v>12</v>
      </c>
      <c r="J26" s="28">
        <v>3440</v>
      </c>
      <c r="K26" s="14">
        <v>18</v>
      </c>
      <c r="L26" s="30">
        <v>30</v>
      </c>
      <c r="M26" s="78">
        <v>19</v>
      </c>
      <c r="N26" s="79"/>
      <c r="O26" s="48"/>
    </row>
    <row r="27" spans="13:15" ht="14.25">
      <c r="M27" s="84"/>
      <c r="N27" s="62"/>
      <c r="O27" s="47"/>
    </row>
    <row r="28" spans="1:14" ht="15">
      <c r="A28" s="15" t="s">
        <v>45</v>
      </c>
      <c r="B28" s="49" t="s">
        <v>46</v>
      </c>
      <c r="C28" s="85">
        <f>SUM(D8:D26,)</f>
        <v>640690</v>
      </c>
      <c r="D28" s="86"/>
      <c r="E28" s="50"/>
      <c r="F28" s="12"/>
      <c r="G28" s="28">
        <f>SUM(G8:G26)</f>
        <v>534512</v>
      </c>
      <c r="H28" s="14"/>
      <c r="I28" s="2"/>
      <c r="J28" s="2">
        <f>SUM(J8:J26)</f>
        <v>406160</v>
      </c>
      <c r="K28" s="6"/>
      <c r="L28" s="4"/>
      <c r="M28" s="87">
        <f>SUM(C28,G28,J28)</f>
        <v>1581362</v>
      </c>
      <c r="N28" s="88"/>
    </row>
    <row r="29" spans="2:10" ht="12.75">
      <c r="B29" s="51"/>
      <c r="C29" s="51"/>
      <c r="D29" s="38"/>
      <c r="J29" s="5"/>
    </row>
    <row r="31" ht="12.75">
      <c r="D31" s="47"/>
    </row>
  </sheetData>
  <sheetProtection password="C769" sheet="1" objects="1" scenarios="1" selectLockedCells="1" selectUnlockedCells="1"/>
  <mergeCells count="28">
    <mergeCell ref="M27:N27"/>
    <mergeCell ref="C28:D28"/>
    <mergeCell ref="M28:N28"/>
    <mergeCell ref="M26:N26"/>
    <mergeCell ref="M22:N22"/>
    <mergeCell ref="M23:N23"/>
    <mergeCell ref="M24:N24"/>
    <mergeCell ref="M25:N25"/>
    <mergeCell ref="M18:N18"/>
    <mergeCell ref="M19:N19"/>
    <mergeCell ref="M20:N20"/>
    <mergeCell ref="M21:N21"/>
    <mergeCell ref="M14:N14"/>
    <mergeCell ref="M15:N15"/>
    <mergeCell ref="M16:N16"/>
    <mergeCell ref="M17:N17"/>
    <mergeCell ref="M10:N10"/>
    <mergeCell ref="M11:N11"/>
    <mergeCell ref="M12:N12"/>
    <mergeCell ref="M13:N13"/>
    <mergeCell ref="L6:M6"/>
    <mergeCell ref="L7:M7"/>
    <mergeCell ref="M8:N8"/>
    <mergeCell ref="M9:N9"/>
    <mergeCell ref="A6:B7"/>
    <mergeCell ref="C6:E7"/>
    <mergeCell ref="F6:H7"/>
    <mergeCell ref="I6:K7"/>
  </mergeCells>
  <printOptions/>
  <pageMargins left="0.75" right="0.75" top="1" bottom="1" header="0.4921259845" footer="0.4921259845"/>
  <pageSetup horizontalDpi="300" verticalDpi="300" orientation="landscape" r:id="rId5"/>
  <drawing r:id="rId4"/>
  <legacyDrawing r:id="rId3"/>
  <oleObjects>
    <oleObject progId="Word.Document.8" shapeId="18701" r:id="rId1"/>
    <oleObject progId="Word.Document.8" shapeId="3028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dalmas</cp:lastModifiedBy>
  <cp:lastPrinted>2010-10-03T16:20:24Z</cp:lastPrinted>
  <dcterms:created xsi:type="dcterms:W3CDTF">1996-10-21T11:03:58Z</dcterms:created>
  <dcterms:modified xsi:type="dcterms:W3CDTF">2010-10-05T18:48:54Z</dcterms:modified>
  <cp:category/>
  <cp:version/>
  <cp:contentType/>
  <cp:contentStatus/>
</cp:coreProperties>
</file>