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00" activeTab="0"/>
  </bookViews>
  <sheets>
    <sheet name="CNC 1 A" sheetId="1" r:id="rId1"/>
  </sheets>
  <definedNames>
    <definedName name="Excel_BuiltIn_Print_Area" localSheetId="0">'CNC 1 A'!$A$12:$D$44</definedName>
    <definedName name="_xlnm.Print_Area" localSheetId="0">'CNC 1 A'!$A$1:$E$44</definedName>
  </definedNames>
  <calcPr fullCalcOnLoad="1"/>
</workbook>
</file>

<file path=xl/sharedStrings.xml><?xml version="1.0" encoding="utf-8"?>
<sst xmlns="http://schemas.openxmlformats.org/spreadsheetml/2006/main" count="38" uniqueCount="32">
  <si>
    <t>CNC  1 - GROUPE A</t>
  </si>
  <si>
    <t>Clubs</t>
  </si>
  <si>
    <t>Commission territoriale</t>
  </si>
  <si>
    <t>Comité régional</t>
  </si>
  <si>
    <t>SE PAVILLONS-SOUS-BOIS (93)</t>
  </si>
  <si>
    <t>ILE DE FRANCE</t>
  </si>
  <si>
    <t>CHARLY PETANQUE GENNEVILLIERS (92)</t>
  </si>
  <si>
    <t>AS BREUILLOISE Pétanque (77)</t>
  </si>
  <si>
    <t>PC « Les Capucins » POURU SAINT REMY (08)</t>
  </si>
  <si>
    <t xml:space="preserve"> Champagne Ardenne</t>
  </si>
  <si>
    <t>GRAND EST</t>
  </si>
  <si>
    <t>Cercle Bouliste d' ILLZACH (68)</t>
  </si>
  <si>
    <t xml:space="preserve"> Alsace</t>
  </si>
  <si>
    <t>STADE AUXERROIS (89)</t>
  </si>
  <si>
    <t xml:space="preserve"> Bourgogne</t>
  </si>
  <si>
    <t>BOURGOGNE FRANCHE COMTE</t>
  </si>
  <si>
    <t>HANCHES PETANQUE (28)</t>
  </si>
  <si>
    <t>CENTRE VAL DE LOIRE</t>
  </si>
  <si>
    <t>CSM SULLYLOIS (45)</t>
  </si>
  <si>
    <t>Samedi 07/10/2017 - Lieu : ORLEANS</t>
  </si>
  <si>
    <t>Heure</t>
  </si>
  <si>
    <t>DEROULEMENT DES RENCONTRES</t>
  </si>
  <si>
    <t>1er MATCH - Tête à Tête + Doublettes + Triplettes
2ème MATCH – Tête à Tête</t>
  </si>
  <si>
    <t>Dimanche 08/10/2017 - Lieu : ORLEANS</t>
  </si>
  <si>
    <t>2ème MATCH - Doublettes + Triplettes</t>
  </si>
  <si>
    <t>Date : Samedi 21/10/20176 - Lieu : AUXERRE</t>
  </si>
  <si>
    <t>Date : Dimanche 22/10/2017 - Lieu : AUXERRE</t>
  </si>
  <si>
    <t>Date : Samedi 04/11/2017 - Lieu : ILLZACH</t>
  </si>
  <si>
    <t>1er MATCH - Tête à Tête + Doublettes terminées avant pause repas puis Triplettes à 14h00</t>
  </si>
  <si>
    <t>2ème MATCH - Tête à Tête + Doublettes + Triplettes</t>
  </si>
  <si>
    <t>Date : Dimanche 05/11/2017 - Lieu : ILLZACH</t>
  </si>
  <si>
    <t>3ème MATCH - Tête à Tête + Doublettes terminées + Triplettes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</si>
</sst>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color indexed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3" fillId="2" borderId="1" xfId="19" applyFont="1" applyFill="1" applyBorder="1" applyAlignment="1">
      <alignment horizontal="center" vertical="center"/>
      <protection/>
    </xf>
    <xf numFmtId="0" fontId="1" fillId="2" borderId="2" xfId="19" applyFont="1" applyFill="1" applyBorder="1" applyAlignment="1">
      <alignment horizontal="center" vertical="center"/>
      <protection/>
    </xf>
    <xf numFmtId="0" fontId="4" fillId="2" borderId="3" xfId="19" applyFont="1" applyFill="1" applyBorder="1" applyAlignment="1">
      <alignment horizontal="center" vertical="center"/>
      <protection/>
    </xf>
    <xf numFmtId="0" fontId="4" fillId="2" borderId="4" xfId="19" applyFont="1" applyFill="1" applyBorder="1" applyAlignment="1">
      <alignment horizontal="center" vertical="center"/>
      <protection/>
    </xf>
    <xf numFmtId="0" fontId="1" fillId="2" borderId="5" xfId="19" applyFont="1" applyFill="1" applyBorder="1" applyAlignment="1">
      <alignment horizontal="center" vertical="center"/>
      <protection/>
    </xf>
    <xf numFmtId="0" fontId="4" fillId="2" borderId="6" xfId="19" applyFont="1" applyFill="1" applyBorder="1" applyAlignment="1">
      <alignment horizontal="center" vertical="center"/>
      <protection/>
    </xf>
    <xf numFmtId="0" fontId="4" fillId="2" borderId="7" xfId="19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19" applyFont="1" applyFill="1" applyBorder="1" applyAlignment="1">
      <alignment horizontal="center" vertical="center" wrapText="1"/>
      <protection/>
    </xf>
    <xf numFmtId="0" fontId="4" fillId="2" borderId="6" xfId="0" applyFont="1" applyFill="1" applyBorder="1" applyAlignment="1">
      <alignment horizontal="center" vertical="center" wrapText="1"/>
    </xf>
    <xf numFmtId="0" fontId="1" fillId="2" borderId="8" xfId="19" applyFont="1" applyFill="1" applyBorder="1" applyAlignment="1">
      <alignment horizontal="center" vertical="center"/>
      <protection/>
    </xf>
    <xf numFmtId="0" fontId="4" fillId="2" borderId="9" xfId="19" applyFont="1" applyFill="1" applyBorder="1" applyAlignment="1">
      <alignment horizontal="center" vertical="center"/>
      <protection/>
    </xf>
    <xf numFmtId="0" fontId="7" fillId="0" borderId="10" xfId="19" applyFont="1" applyBorder="1" applyAlignment="1">
      <alignment horizontal="center" vertical="center" wrapText="1"/>
      <protection/>
    </xf>
    <xf numFmtId="0" fontId="8" fillId="0" borderId="11" xfId="19" applyFont="1" applyBorder="1" applyAlignment="1">
      <alignment horizontal="center" vertical="center"/>
      <protection/>
    </xf>
    <xf numFmtId="0" fontId="0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7" borderId="11" xfId="19" applyFont="1" applyFill="1" applyBorder="1" applyAlignment="1">
      <alignment horizontal="center" vertical="center"/>
      <protection/>
    </xf>
    <xf numFmtId="0" fontId="3" fillId="2" borderId="22" xfId="19" applyFont="1" applyFill="1" applyBorder="1" applyAlignment="1">
      <alignment horizontal="center" vertical="center"/>
      <protection/>
    </xf>
    <xf numFmtId="0" fontId="3" fillId="2" borderId="1" xfId="19" applyFont="1" applyFill="1" applyBorder="1" applyAlignment="1">
      <alignment horizontal="center" vertical="center"/>
      <protection/>
    </xf>
    <xf numFmtId="0" fontId="4" fillId="2" borderId="23" xfId="19" applyFont="1" applyFill="1" applyBorder="1" applyAlignment="1">
      <alignment horizontal="center" vertical="center"/>
      <protection/>
    </xf>
    <xf numFmtId="0" fontId="4" fillId="2" borderId="24" xfId="19" applyFont="1" applyFill="1" applyBorder="1" applyAlignment="1">
      <alignment horizontal="center" vertical="center"/>
      <protection/>
    </xf>
    <xf numFmtId="0" fontId="6" fillId="3" borderId="11" xfId="0" applyFont="1" applyFill="1" applyBorder="1" applyAlignment="1">
      <alignment horizontal="center" vertical="center" wrapText="1"/>
    </xf>
    <xf numFmtId="20" fontId="9" fillId="0" borderId="25" xfId="19" applyNumberFormat="1" applyFont="1" applyBorder="1" applyAlignment="1">
      <alignment horizontal="center" vertical="center" wrapText="1"/>
      <protection/>
    </xf>
    <xf numFmtId="0" fontId="9" fillId="0" borderId="26" xfId="19" applyFont="1" applyBorder="1" applyAlignment="1">
      <alignment horizontal="center" vertical="center" wrapText="1"/>
      <protection/>
    </xf>
    <xf numFmtId="20" fontId="9" fillId="0" borderId="27" xfId="19" applyNumberFormat="1" applyFont="1" applyBorder="1" applyAlignment="1">
      <alignment horizontal="center" vertical="center" wrapText="1"/>
      <protection/>
    </xf>
    <xf numFmtId="0" fontId="9" fillId="0" borderId="28" xfId="19" applyFont="1" applyBorder="1" applyAlignment="1">
      <alignment horizontal="center" vertical="center" wrapText="1"/>
      <protection/>
    </xf>
    <xf numFmtId="0" fontId="6" fillId="4" borderId="11" xfId="0" applyFont="1" applyFill="1" applyBorder="1" applyAlignment="1">
      <alignment horizontal="center" vertical="center" wrapText="1"/>
    </xf>
    <xf numFmtId="20" fontId="9" fillId="0" borderId="29" xfId="19" applyNumberFormat="1" applyFont="1" applyBorder="1" applyAlignment="1">
      <alignment horizontal="center" vertical="center" wrapText="1"/>
      <protection/>
    </xf>
    <xf numFmtId="0" fontId="6" fillId="6" borderId="11" xfId="0" applyFont="1" applyFill="1" applyBorder="1" applyAlignment="1">
      <alignment horizontal="center" vertical="center" wrapText="1"/>
    </xf>
    <xf numFmtId="20" fontId="9" fillId="0" borderId="30" xfId="19" applyNumberFormat="1" applyFont="1" applyBorder="1" applyAlignment="1">
      <alignment horizontal="center" vertical="center" wrapText="1"/>
      <protection/>
    </xf>
    <xf numFmtId="0" fontId="9" fillId="0" borderId="31" xfId="19" applyFont="1" applyBorder="1" applyAlignment="1">
      <alignment horizontal="center" vertical="center" wrapText="1"/>
      <protection/>
    </xf>
    <xf numFmtId="20" fontId="9" fillId="0" borderId="32" xfId="19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dxfs count="1">
    <dxf>
      <font>
        <b val="0"/>
        <color rgb="FF000000"/>
      </font>
      <fill>
        <patternFill patternType="solid">
          <fgColor rgb="FFFF950E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workbookViewId="0" topLeftCell="A1">
      <selection activeCell="I26" sqref="I26"/>
    </sheetView>
  </sheetViews>
  <sheetFormatPr defaultColWidth="11.421875" defaultRowHeight="24.75" customHeight="1"/>
  <cols>
    <col min="1" max="1" width="3.00390625" style="0" customWidth="1"/>
    <col min="2" max="2" width="43.421875" style="0" customWidth="1"/>
    <col min="3" max="3" width="40.7109375" style="0" customWidth="1"/>
    <col min="4" max="4" width="8.7109375" style="0" customWidth="1"/>
    <col min="5" max="5" width="39.421875" style="0" customWidth="1"/>
  </cols>
  <sheetData>
    <row r="1" spans="1:5" ht="24.75" customHeight="1">
      <c r="A1" s="52" t="s">
        <v>0</v>
      </c>
      <c r="B1" s="52"/>
      <c r="C1" s="52"/>
      <c r="D1" s="52"/>
      <c r="E1" s="52"/>
    </row>
    <row r="2" spans="1:5" ht="24.75" customHeight="1">
      <c r="A2" s="53" t="s">
        <v>1</v>
      </c>
      <c r="B2" s="53"/>
      <c r="C2" s="1" t="s">
        <v>2</v>
      </c>
      <c r="D2" s="54" t="s">
        <v>3</v>
      </c>
      <c r="E2" s="54"/>
    </row>
    <row r="3" spans="1:5" ht="24.75" customHeight="1">
      <c r="A3" s="2">
        <v>1</v>
      </c>
      <c r="B3" s="3" t="s">
        <v>4</v>
      </c>
      <c r="C3" s="4"/>
      <c r="D3" s="55" t="s">
        <v>5</v>
      </c>
      <c r="E3" s="55"/>
    </row>
    <row r="4" spans="1:5" ht="24.75" customHeight="1">
      <c r="A4" s="5">
        <v>2</v>
      </c>
      <c r="B4" s="6" t="s">
        <v>6</v>
      </c>
      <c r="C4" s="7"/>
      <c r="D4" s="55" t="s">
        <v>5</v>
      </c>
      <c r="E4" s="55"/>
    </row>
    <row r="5" spans="1:5" ht="24.75" customHeight="1">
      <c r="A5" s="5">
        <v>3</v>
      </c>
      <c r="B5" s="8" t="s">
        <v>7</v>
      </c>
      <c r="C5" s="7"/>
      <c r="D5" s="55" t="s">
        <v>5</v>
      </c>
      <c r="E5" s="55"/>
    </row>
    <row r="6" spans="1:5" ht="24.75" customHeight="1">
      <c r="A6" s="5">
        <v>4</v>
      </c>
      <c r="B6" s="9" t="s">
        <v>8</v>
      </c>
      <c r="C6" s="7" t="s">
        <v>9</v>
      </c>
      <c r="D6" s="55" t="s">
        <v>10</v>
      </c>
      <c r="E6" s="55"/>
    </row>
    <row r="7" spans="1:5" ht="24.75" customHeight="1">
      <c r="A7" s="5">
        <v>5</v>
      </c>
      <c r="B7" s="10" t="s">
        <v>11</v>
      </c>
      <c r="C7" s="7" t="s">
        <v>12</v>
      </c>
      <c r="D7" s="55" t="s">
        <v>10</v>
      </c>
      <c r="E7" s="55"/>
    </row>
    <row r="8" spans="1:5" ht="24.75" customHeight="1">
      <c r="A8" s="5">
        <v>6</v>
      </c>
      <c r="B8" s="9" t="s">
        <v>13</v>
      </c>
      <c r="C8" s="7" t="s">
        <v>14</v>
      </c>
      <c r="D8" s="55" t="s">
        <v>15</v>
      </c>
      <c r="E8" s="55"/>
    </row>
    <row r="9" spans="1:5" ht="24.75" customHeight="1">
      <c r="A9" s="5">
        <v>7</v>
      </c>
      <c r="B9" s="10" t="s">
        <v>16</v>
      </c>
      <c r="C9" s="7"/>
      <c r="D9" s="55" t="s">
        <v>17</v>
      </c>
      <c r="E9" s="55"/>
    </row>
    <row r="10" spans="1:5" ht="24.75" customHeight="1">
      <c r="A10" s="11">
        <v>8</v>
      </c>
      <c r="B10" s="8" t="s">
        <v>18</v>
      </c>
      <c r="C10" s="12"/>
      <c r="D10" s="56" t="s">
        <v>17</v>
      </c>
      <c r="E10" s="56"/>
    </row>
    <row r="11" spans="1:5" ht="39" customHeight="1">
      <c r="A11" s="57" t="s">
        <v>19</v>
      </c>
      <c r="B11" s="57"/>
      <c r="C11" s="57"/>
      <c r="D11" s="13" t="s">
        <v>20</v>
      </c>
      <c r="E11" s="14" t="s">
        <v>21</v>
      </c>
    </row>
    <row r="12" spans="1:5" ht="24.75" customHeight="1">
      <c r="A12" s="15">
        <v>1</v>
      </c>
      <c r="B12" s="16" t="str">
        <f>$B$3</f>
        <v>SE PAVILLONS-SOUS-BOIS (93)</v>
      </c>
      <c r="C12" s="17" t="str">
        <f>$B$4</f>
        <v>CHARLY PETANQUE GENNEVILLIERS (92)</v>
      </c>
      <c r="D12" s="58">
        <v>0.5833333333333334</v>
      </c>
      <c r="E12" s="59" t="s">
        <v>22</v>
      </c>
    </row>
    <row r="13" spans="1:5" ht="24.75" customHeight="1">
      <c r="A13" s="18">
        <v>2</v>
      </c>
      <c r="B13" s="19" t="str">
        <f>$B$5</f>
        <v>AS BREUILLOISE Pétanque (77)</v>
      </c>
      <c r="C13" s="20" t="str">
        <f>$B$6</f>
        <v>PC « Les Capucins » POURU SAINT REMY (08)</v>
      </c>
      <c r="D13" s="58"/>
      <c r="E13" s="59"/>
    </row>
    <row r="14" spans="1:5" ht="24.75" customHeight="1">
      <c r="A14" s="18">
        <v>3</v>
      </c>
      <c r="B14" s="19" t="str">
        <f>$B$7</f>
        <v>Cercle Bouliste d' ILLZACH (68)</v>
      </c>
      <c r="C14" s="20" t="str">
        <f>$B$8</f>
        <v>STADE AUXERROIS (89)</v>
      </c>
      <c r="D14" s="58"/>
      <c r="E14" s="59"/>
    </row>
    <row r="15" spans="1:5" ht="24.75" customHeight="1">
      <c r="A15" s="21">
        <v>4</v>
      </c>
      <c r="B15" s="22" t="str">
        <f>$B$9</f>
        <v>HANCHES PETANQUE (28)</v>
      </c>
      <c r="C15" s="23" t="str">
        <f>$B$10</f>
        <v>CSM SULLYLOIS (45)</v>
      </c>
      <c r="D15" s="58"/>
      <c r="E15" s="59"/>
    </row>
    <row r="16" spans="1:5" ht="38.25" customHeight="1">
      <c r="A16" s="57" t="s">
        <v>23</v>
      </c>
      <c r="B16" s="57"/>
      <c r="C16" s="57"/>
      <c r="D16" s="60">
        <v>0.3541666666666667</v>
      </c>
      <c r="E16" s="61" t="s">
        <v>24</v>
      </c>
    </row>
    <row r="17" spans="1:5" ht="24.75" customHeight="1">
      <c r="A17" s="15">
        <v>1</v>
      </c>
      <c r="B17" s="19" t="str">
        <f>$B$3</f>
        <v>SE PAVILLONS-SOUS-BOIS (93)</v>
      </c>
      <c r="C17" s="23" t="str">
        <f>$B$5</f>
        <v>AS BREUILLOISE Pétanque (77)</v>
      </c>
      <c r="D17" s="60"/>
      <c r="E17" s="61"/>
    </row>
    <row r="18" spans="1:5" ht="24.75" customHeight="1">
      <c r="A18" s="18">
        <v>2</v>
      </c>
      <c r="B18" s="24" t="str">
        <f>$B$4</f>
        <v>CHARLY PETANQUE GENNEVILLIERS (92)</v>
      </c>
      <c r="C18" s="25" t="str">
        <f>$B$6</f>
        <v>PC « Les Capucins » POURU SAINT REMY (08)</v>
      </c>
      <c r="D18" s="60"/>
      <c r="E18" s="61"/>
    </row>
    <row r="19" spans="1:5" ht="24.75" customHeight="1">
      <c r="A19" s="18">
        <v>3</v>
      </c>
      <c r="B19" s="19" t="str">
        <f>$B$7</f>
        <v>Cercle Bouliste d' ILLZACH (68)</v>
      </c>
      <c r="C19" s="23" t="str">
        <f>$B$9</f>
        <v>HANCHES PETANQUE (28)</v>
      </c>
      <c r="D19" s="60"/>
      <c r="E19" s="61"/>
    </row>
    <row r="20" spans="1:5" ht="24.75" customHeight="1">
      <c r="A20" s="21">
        <v>4</v>
      </c>
      <c r="B20" s="26" t="str">
        <f>$B$8</f>
        <v>STADE AUXERROIS (89)</v>
      </c>
      <c r="C20" s="27" t="str">
        <f>$B$10</f>
        <v>CSM SULLYLOIS (45)</v>
      </c>
      <c r="D20" s="60"/>
      <c r="E20" s="61"/>
    </row>
    <row r="21" spans="1:5" ht="39" customHeight="1">
      <c r="A21" s="62" t="s">
        <v>25</v>
      </c>
      <c r="B21" s="62"/>
      <c r="C21" s="62"/>
      <c r="D21" s="58">
        <v>0.5833333333333334</v>
      </c>
      <c r="E21" s="59" t="s">
        <v>22</v>
      </c>
    </row>
    <row r="22" spans="1:5" ht="24.75" customHeight="1">
      <c r="A22" s="28">
        <v>1</v>
      </c>
      <c r="B22" s="29" t="str">
        <f>$B$3</f>
        <v>SE PAVILLONS-SOUS-BOIS (93)</v>
      </c>
      <c r="C22" s="30" t="str">
        <f>$B$6</f>
        <v>PC « Les Capucins » POURU SAINT REMY (08)</v>
      </c>
      <c r="D22" s="58"/>
      <c r="E22" s="59"/>
    </row>
    <row r="23" spans="1:5" ht="24.75" customHeight="1">
      <c r="A23" s="31">
        <v>2</v>
      </c>
      <c r="B23" s="32" t="str">
        <f>$B$4</f>
        <v>CHARLY PETANQUE GENNEVILLIERS (92)</v>
      </c>
      <c r="C23" s="30" t="str">
        <f>$B$5</f>
        <v>AS BREUILLOISE Pétanque (77)</v>
      </c>
      <c r="D23" s="58"/>
      <c r="E23" s="59"/>
    </row>
    <row r="24" spans="1:5" ht="24.75" customHeight="1">
      <c r="A24" s="31">
        <v>3</v>
      </c>
      <c r="B24" s="32" t="str">
        <f>$B$7</f>
        <v>Cercle Bouliste d' ILLZACH (68)</v>
      </c>
      <c r="C24" s="30" t="str">
        <f>$B$10</f>
        <v>CSM SULLYLOIS (45)</v>
      </c>
      <c r="D24" s="58"/>
      <c r="E24" s="59"/>
    </row>
    <row r="25" spans="1:5" ht="24.75" customHeight="1">
      <c r="A25" s="33">
        <v>4</v>
      </c>
      <c r="B25" s="34" t="str">
        <f>$B$8</f>
        <v>STADE AUXERROIS (89)</v>
      </c>
      <c r="C25" s="35" t="str">
        <f>$B$9</f>
        <v>HANCHES PETANQUE (28)</v>
      </c>
      <c r="D25" s="58"/>
      <c r="E25" s="59"/>
    </row>
    <row r="26" spans="1:5" ht="39" customHeight="1">
      <c r="A26" s="62" t="s">
        <v>26</v>
      </c>
      <c r="B26" s="62"/>
      <c r="C26" s="62"/>
      <c r="D26" s="63">
        <v>0.3541666666666667</v>
      </c>
      <c r="E26" s="61" t="s">
        <v>24</v>
      </c>
    </row>
    <row r="27" spans="1:5" ht="24.75" customHeight="1">
      <c r="A27" s="28">
        <v>1</v>
      </c>
      <c r="B27" s="36" t="str">
        <f>$B$3</f>
        <v>SE PAVILLONS-SOUS-BOIS (93)</v>
      </c>
      <c r="C27" s="37" t="str">
        <f>$B$10</f>
        <v>CSM SULLYLOIS (45)</v>
      </c>
      <c r="D27" s="63"/>
      <c r="E27" s="61"/>
    </row>
    <row r="28" spans="1:5" ht="24.75" customHeight="1">
      <c r="A28" s="31">
        <v>2</v>
      </c>
      <c r="B28" s="38" t="str">
        <f>$B$4</f>
        <v>CHARLY PETANQUE GENNEVILLIERS (92)</v>
      </c>
      <c r="C28" s="39" t="str">
        <f>$B$9</f>
        <v>HANCHES PETANQUE (28)</v>
      </c>
      <c r="D28" s="63"/>
      <c r="E28" s="61"/>
    </row>
    <row r="29" spans="1:5" ht="24.75" customHeight="1">
      <c r="A29" s="31">
        <v>3</v>
      </c>
      <c r="B29" s="38" t="str">
        <f>$B$7</f>
        <v>Cercle Bouliste d' ILLZACH (68)</v>
      </c>
      <c r="C29" s="39" t="str">
        <f>$B$5</f>
        <v>AS BREUILLOISE Pétanque (77)</v>
      </c>
      <c r="D29" s="63"/>
      <c r="E29" s="61"/>
    </row>
    <row r="30" spans="1:5" ht="24.75" customHeight="1">
      <c r="A30" s="33">
        <v>4</v>
      </c>
      <c r="B30" s="40" t="str">
        <f>$B$6</f>
        <v>PC « Les Capucins » POURU SAINT REMY (08)</v>
      </c>
      <c r="C30" s="41" t="str">
        <f>$B$8</f>
        <v>STADE AUXERROIS (89)</v>
      </c>
      <c r="D30" s="63"/>
      <c r="E30" s="61"/>
    </row>
    <row r="31" spans="1:5" ht="39" customHeight="1">
      <c r="A31" s="64" t="s">
        <v>27</v>
      </c>
      <c r="B31" s="64"/>
      <c r="C31" s="64"/>
      <c r="D31" s="58">
        <v>0.3958333333333333</v>
      </c>
      <c r="E31" s="59" t="s">
        <v>28</v>
      </c>
    </row>
    <row r="32" spans="1:5" ht="24.75" customHeight="1">
      <c r="A32" s="42">
        <v>1</v>
      </c>
      <c r="B32" s="43" t="str">
        <f>$B$3</f>
        <v>SE PAVILLONS-SOUS-BOIS (93)</v>
      </c>
      <c r="C32" s="44" t="str">
        <f>$B$7</f>
        <v>Cercle Bouliste d' ILLZACH (68)</v>
      </c>
      <c r="D32" s="58"/>
      <c r="E32" s="59"/>
    </row>
    <row r="33" spans="1:5" ht="24.75" customHeight="1">
      <c r="A33" s="45">
        <v>2</v>
      </c>
      <c r="B33" s="46" t="str">
        <f>$B$4</f>
        <v>CHARLY PETANQUE GENNEVILLIERS (92)</v>
      </c>
      <c r="C33" s="47" t="str">
        <f>$B$8</f>
        <v>STADE AUXERROIS (89)</v>
      </c>
      <c r="D33" s="58"/>
      <c r="E33" s="59"/>
    </row>
    <row r="34" spans="1:5" ht="24.75" customHeight="1">
      <c r="A34" s="45">
        <v>3</v>
      </c>
      <c r="B34" s="46" t="str">
        <f>$B$5</f>
        <v>AS BREUILLOISE Pétanque (77)</v>
      </c>
      <c r="C34" s="47" t="str">
        <f>$B$9</f>
        <v>HANCHES PETANQUE (28)</v>
      </c>
      <c r="D34" s="58"/>
      <c r="E34" s="59"/>
    </row>
    <row r="35" spans="1:5" ht="24.75" customHeight="1">
      <c r="A35" s="48">
        <v>4</v>
      </c>
      <c r="B35" s="49" t="str">
        <f>$B$6</f>
        <v>PC « Les Capucins » POURU SAINT REMY (08)</v>
      </c>
      <c r="C35" s="50" t="str">
        <f>$B$10</f>
        <v>CSM SULLYLOIS (45)</v>
      </c>
      <c r="D35" s="58"/>
      <c r="E35" s="59"/>
    </row>
    <row r="36" spans="1:5" ht="24.75" customHeight="1">
      <c r="A36" s="42">
        <v>1</v>
      </c>
      <c r="B36" s="43" t="str">
        <f>$B$3</f>
        <v>SE PAVILLONS-SOUS-BOIS (93)</v>
      </c>
      <c r="C36" s="47" t="str">
        <f>$B$8</f>
        <v>STADE AUXERROIS (89)</v>
      </c>
      <c r="D36" s="65">
        <v>0.6666666666666666</v>
      </c>
      <c r="E36" s="66" t="s">
        <v>29</v>
      </c>
    </row>
    <row r="37" spans="1:5" ht="24.75" customHeight="1">
      <c r="A37" s="45">
        <v>2</v>
      </c>
      <c r="B37" s="46" t="str">
        <f>$B$4</f>
        <v>CHARLY PETANQUE GENNEVILLIERS (92)</v>
      </c>
      <c r="C37" s="51" t="str">
        <f>$B$7</f>
        <v>Cercle Bouliste d' ILLZACH (68)</v>
      </c>
      <c r="D37" s="65"/>
      <c r="E37" s="66"/>
    </row>
    <row r="38" spans="1:5" ht="24.75" customHeight="1">
      <c r="A38" s="45">
        <v>3</v>
      </c>
      <c r="B38" s="46" t="str">
        <f>$B$5</f>
        <v>AS BREUILLOISE Pétanque (77)</v>
      </c>
      <c r="C38" s="51" t="str">
        <f>$B$10</f>
        <v>CSM SULLYLOIS (45)</v>
      </c>
      <c r="D38" s="65"/>
      <c r="E38" s="66"/>
    </row>
    <row r="39" spans="1:5" ht="24.75" customHeight="1">
      <c r="A39" s="48">
        <v>4</v>
      </c>
      <c r="B39" s="49" t="str">
        <f>$B$6</f>
        <v>PC « Les Capucins » POURU SAINT REMY (08)</v>
      </c>
      <c r="C39" s="51" t="str">
        <f>$B$9</f>
        <v>HANCHES PETANQUE (28)</v>
      </c>
      <c r="D39" s="65"/>
      <c r="E39" s="66"/>
    </row>
    <row r="40" spans="1:5" ht="39" customHeight="1">
      <c r="A40" s="64" t="s">
        <v>30</v>
      </c>
      <c r="B40" s="64"/>
      <c r="C40" s="64"/>
      <c r="D40" s="67">
        <v>0.3333333333333333</v>
      </c>
      <c r="E40" s="61" t="s">
        <v>31</v>
      </c>
    </row>
    <row r="41" spans="1:5" ht="24.75" customHeight="1">
      <c r="A41" s="42">
        <v>1</v>
      </c>
      <c r="B41" s="43" t="str">
        <f>$B$3</f>
        <v>SE PAVILLONS-SOUS-BOIS (93)</v>
      </c>
      <c r="C41" s="44" t="str">
        <f>$B$9</f>
        <v>HANCHES PETANQUE (28)</v>
      </c>
      <c r="D41" s="67"/>
      <c r="E41" s="61"/>
    </row>
    <row r="42" spans="1:5" ht="24.75" customHeight="1">
      <c r="A42" s="45">
        <v>2</v>
      </c>
      <c r="B42" s="46" t="str">
        <f>$B$4</f>
        <v>CHARLY PETANQUE GENNEVILLIERS (92)</v>
      </c>
      <c r="C42" s="51" t="str">
        <f>$B$10</f>
        <v>CSM SULLYLOIS (45)</v>
      </c>
      <c r="D42" s="67"/>
      <c r="E42" s="61"/>
    </row>
    <row r="43" spans="1:5" ht="24.75" customHeight="1">
      <c r="A43" s="45">
        <v>3</v>
      </c>
      <c r="B43" s="46" t="str">
        <f>$B$5</f>
        <v>AS BREUILLOISE Pétanque (77)</v>
      </c>
      <c r="C43" s="51" t="str">
        <f>$B$8</f>
        <v>STADE AUXERROIS (89)</v>
      </c>
      <c r="D43" s="67"/>
      <c r="E43" s="61"/>
    </row>
    <row r="44" spans="1:5" ht="24.75" customHeight="1">
      <c r="A44" s="48">
        <v>4</v>
      </c>
      <c r="B44" s="49" t="str">
        <f>$B$6</f>
        <v>PC « Les Capucins » POURU SAINT REMY (08)</v>
      </c>
      <c r="C44" s="50" t="str">
        <f>$B$7</f>
        <v>Cercle Bouliste d' ILLZACH (68)</v>
      </c>
      <c r="D44" s="67"/>
      <c r="E44" s="61"/>
    </row>
  </sheetData>
  <sheetProtection selectLockedCells="1" selectUnlockedCells="1"/>
  <mergeCells count="31">
    <mergeCell ref="A40:C40"/>
    <mergeCell ref="D40:D44"/>
    <mergeCell ref="E40:E44"/>
    <mergeCell ref="A31:C31"/>
    <mergeCell ref="D31:D35"/>
    <mergeCell ref="E31:E35"/>
    <mergeCell ref="D36:D39"/>
    <mergeCell ref="E36:E39"/>
    <mergeCell ref="A21:C21"/>
    <mergeCell ref="D21:D25"/>
    <mergeCell ref="E21:E25"/>
    <mergeCell ref="A26:C26"/>
    <mergeCell ref="D26:D30"/>
    <mergeCell ref="E26:E30"/>
    <mergeCell ref="D12:D15"/>
    <mergeCell ref="E12:E15"/>
    <mergeCell ref="A16:C16"/>
    <mergeCell ref="D16:D20"/>
    <mergeCell ref="E16:E20"/>
    <mergeCell ref="D8:E8"/>
    <mergeCell ref="D9:E9"/>
    <mergeCell ref="D10:E10"/>
    <mergeCell ref="A11:C11"/>
    <mergeCell ref="D4:E4"/>
    <mergeCell ref="D5:E5"/>
    <mergeCell ref="D6:E6"/>
    <mergeCell ref="D7:E7"/>
    <mergeCell ref="A1:E1"/>
    <mergeCell ref="A2:B2"/>
    <mergeCell ref="D2:E2"/>
    <mergeCell ref="D3:E3"/>
  </mergeCells>
  <conditionalFormatting sqref="B12:C15 B17:C20 B22:C25 B27:C30 B32:C39 B41:C44">
    <cfRule type="cellIs" priority="1" dxfId="0" operator="equal" stopIfTrue="1">
      <formula>"Exempt"</formula>
    </cfRule>
  </conditionalFormatting>
  <conditionalFormatting sqref="B6">
    <cfRule type="cellIs" priority="2" dxfId="0" operator="equal" stopIfTrue="1">
      <formula>"Exempt"</formula>
    </cfRule>
  </conditionalFormatting>
  <conditionalFormatting sqref="B7">
    <cfRule type="cellIs" priority="3" dxfId="0" operator="equal" stopIfTrue="1">
      <formula>"Exempt"</formula>
    </cfRule>
  </conditionalFormatting>
  <conditionalFormatting sqref="B10">
    <cfRule type="cellIs" priority="4" dxfId="0" operator="equal" stopIfTrue="1">
      <formula>"Exempt"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